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全社共有\02 全員\008 技術振興等補助金\19_R7\●仮）知財担当\02_知財開発補助金関連\00_R07様式集〔知財開発〕\"/>
    </mc:Choice>
  </mc:AlternateContent>
  <xr:revisionPtr revIDLastSave="0" documentId="8_{915FBE9A-D9ED-4F10-9650-674218A0DE62}" xr6:coauthVersionLast="47" xr6:coauthVersionMax="47" xr10:uidLastSave="{00000000-0000-0000-0000-000000000000}"/>
  <bookViews>
    <workbookView xWindow="-120" yWindow="-120" windowWidth="20730" windowHeight="11160" xr2:uid="{D2D5DB77-5DD1-46C7-8433-B303D50497DF}"/>
  </bookViews>
  <sheets>
    <sheet name="【交付申請書】 ７知財開発の収支計画" sheetId="1" r:id="rId1"/>
  </sheets>
  <definedNames>
    <definedName name="_xlnm.Print_Area" localSheetId="0">'【交付申請書】 ７知財開発の収支計画'!$A$1:$AN$114</definedName>
    <definedName name="次世代産業分野" localSheetId="0">#REF!</definedName>
    <definedName name="次世代産業分野">#REF!</definedName>
    <definedName name="自動車産業分野" localSheetId="0">#REF!</definedName>
    <definedName name="自動車産業分野">#REF!</definedName>
    <definedName name="新産業分野" localSheetId="0">#REF!</definedName>
    <definedName name="新産業分野">#REF!</definedName>
    <definedName name="地域資源分野" localSheetId="0">#REF!</definedName>
    <definedName name="地域資源分野">#REF!</definedName>
    <definedName name="分野名" localSheetId="0">#REF!</definedName>
    <definedName name="分野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8" i="1" l="1"/>
  <c r="Y98" i="1"/>
  <c r="AC96" i="1"/>
  <c r="Y96" i="1"/>
  <c r="AC94" i="1"/>
  <c r="Y94" i="1"/>
  <c r="AC92" i="1"/>
  <c r="Y92" i="1"/>
  <c r="AC90" i="1"/>
  <c r="Y90" i="1"/>
  <c r="AC86" i="1"/>
  <c r="Y86" i="1"/>
  <c r="AC84" i="1"/>
  <c r="Y84" i="1"/>
  <c r="AC82" i="1"/>
  <c r="Y82" i="1"/>
  <c r="AC80" i="1"/>
  <c r="Y80" i="1"/>
  <c r="AC78" i="1"/>
  <c r="Y78" i="1"/>
  <c r="AC74" i="1"/>
  <c r="Y74" i="1"/>
  <c r="AC72" i="1"/>
  <c r="Y72" i="1"/>
  <c r="AC70" i="1"/>
  <c r="Y70" i="1"/>
  <c r="AC68" i="1"/>
  <c r="Y68" i="1"/>
  <c r="AC66" i="1"/>
  <c r="Y66" i="1"/>
  <c r="AC62" i="1"/>
  <c r="Y62" i="1"/>
  <c r="AC60" i="1"/>
  <c r="Y60" i="1"/>
  <c r="AC58" i="1"/>
  <c r="Y58" i="1"/>
  <c r="AC56" i="1"/>
  <c r="Y56" i="1"/>
  <c r="AC54" i="1"/>
  <c r="Y54" i="1"/>
  <c r="AC50" i="1"/>
  <c r="Y50" i="1"/>
  <c r="AC48" i="1"/>
  <c r="Y48" i="1"/>
  <c r="AC46" i="1"/>
  <c r="Y46" i="1"/>
  <c r="AC44" i="1"/>
  <c r="Y44" i="1"/>
  <c r="Y42" i="1"/>
  <c r="AC42" i="1" s="1"/>
  <c r="AC38" i="1"/>
  <c r="Y38" i="1"/>
  <c r="AC36" i="1"/>
  <c r="Y36" i="1"/>
  <c r="AC34" i="1"/>
  <c r="Y34" i="1"/>
  <c r="Y32" i="1"/>
  <c r="AC32" i="1" s="1"/>
  <c r="Y30" i="1"/>
  <c r="AC30" i="1" s="1"/>
  <c r="Y22" i="1"/>
  <c r="AC22" i="1" s="1"/>
  <c r="Y24" i="1"/>
  <c r="AC24" i="1" s="1"/>
  <c r="Y26" i="1"/>
  <c r="AC26" i="1"/>
  <c r="Y20" i="1"/>
  <c r="AC20" i="1" s="1"/>
  <c r="Y18" i="1"/>
  <c r="AC18" i="1" s="1"/>
  <c r="AC76" i="1" l="1"/>
  <c r="Y76" i="1"/>
  <c r="Y88" i="1"/>
  <c r="Y100" i="1"/>
  <c r="AC100" i="1"/>
  <c r="AC88" i="1"/>
  <c r="AC40" i="1"/>
  <c r="Y52" i="1"/>
  <c r="AC52" i="1"/>
  <c r="AC64" i="1"/>
  <c r="Y28" i="1"/>
  <c r="Y64" i="1"/>
  <c r="Y40" i="1"/>
  <c r="AC28" i="1"/>
  <c r="AC102" i="1" l="1"/>
  <c r="AG28" i="1" s="1"/>
  <c r="Y102" i="1"/>
  <c r="M10" i="1" s="1"/>
  <c r="AG100" i="1" l="1"/>
  <c r="AK100" i="1" s="1"/>
  <c r="AG52" i="1"/>
  <c r="AK52" i="1" s="1"/>
  <c r="AG76" i="1"/>
  <c r="AK76" i="1" s="1"/>
  <c r="AG64" i="1"/>
  <c r="AK64" i="1" s="1"/>
  <c r="AG88" i="1"/>
  <c r="AK88" i="1" s="1"/>
  <c r="AG40" i="1"/>
  <c r="AK40" i="1" s="1"/>
  <c r="AK28" i="1"/>
  <c r="AK102" i="1" l="1"/>
  <c r="M9" i="1" s="1"/>
  <c r="M6" i="1" s="1"/>
  <c r="AG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丸山　良枝</author>
    <author>takehara-nobuko</author>
  </authors>
  <commentList>
    <comment ref="M6" authorId="0" shapeId="0" xr:uid="{926425D2-251E-4D9F-99DB-645FD34CDE01}">
      <text>
        <r>
          <rPr>
            <b/>
            <sz val="9"/>
            <color indexed="81"/>
            <rFont val="BIZ UDPゴシック"/>
            <family val="3"/>
            <charset val="128"/>
          </rPr>
          <t>計算式が入っています</t>
        </r>
        <r>
          <rPr>
            <sz val="9"/>
            <color indexed="81"/>
            <rFont val="MS P ゴシック"/>
            <family val="3"/>
            <charset val="128"/>
          </rPr>
          <t xml:space="preserve">
</t>
        </r>
      </text>
    </comment>
    <comment ref="M9" authorId="0" shapeId="0" xr:uid="{78CE94B5-138F-4904-9456-E7B9ED8F3A81}">
      <text>
        <r>
          <rPr>
            <b/>
            <sz val="9"/>
            <color indexed="81"/>
            <rFont val="BIZ UDPゴシック"/>
            <family val="3"/>
            <charset val="128"/>
          </rPr>
          <t>計算式が入っています</t>
        </r>
        <r>
          <rPr>
            <sz val="9"/>
            <color indexed="81"/>
            <rFont val="MS P ゴシック"/>
            <family val="3"/>
            <charset val="128"/>
          </rPr>
          <t xml:space="preserve">
</t>
        </r>
      </text>
    </comment>
    <comment ref="M10" authorId="0" shapeId="0" xr:uid="{33B73FDA-B929-445A-ACCA-90798F04AD1C}">
      <text>
        <r>
          <rPr>
            <b/>
            <sz val="9"/>
            <color indexed="81"/>
            <rFont val="BIZ UDPゴシック"/>
            <family val="3"/>
            <charset val="128"/>
          </rPr>
          <t>計算式が入っています</t>
        </r>
        <r>
          <rPr>
            <sz val="9"/>
            <color indexed="81"/>
            <rFont val="MS P ゴシック"/>
            <family val="3"/>
            <charset val="128"/>
          </rPr>
          <t xml:space="preserve">
</t>
        </r>
      </text>
    </comment>
    <comment ref="Y14" authorId="0" shapeId="0" xr:uid="{87E49D78-BE80-4220-896E-ADD54A77F1EF}">
      <text>
        <r>
          <rPr>
            <b/>
            <sz val="9"/>
            <color indexed="81"/>
            <rFont val="BIZ UDPゴシック"/>
            <family val="3"/>
            <charset val="128"/>
          </rPr>
          <t>計算式が入っています</t>
        </r>
        <r>
          <rPr>
            <sz val="9"/>
            <color indexed="81"/>
            <rFont val="MS P ゴシック"/>
            <family val="3"/>
            <charset val="128"/>
          </rPr>
          <t xml:space="preserve">
</t>
        </r>
      </text>
    </comment>
    <comment ref="AC14" authorId="0" shapeId="0" xr:uid="{9501FD2D-F232-4C23-A82B-039A7D810451}">
      <text>
        <r>
          <rPr>
            <b/>
            <sz val="9"/>
            <color indexed="81"/>
            <rFont val="BIZ UDPゴシック"/>
            <family val="3"/>
            <charset val="128"/>
          </rPr>
          <t>計算式が入っています</t>
        </r>
        <r>
          <rPr>
            <sz val="9"/>
            <color indexed="81"/>
            <rFont val="MS P ゴシック"/>
            <family val="3"/>
            <charset val="128"/>
          </rPr>
          <t xml:space="preserve">
</t>
        </r>
      </text>
    </comment>
    <comment ref="AG14" authorId="0" shapeId="0" xr:uid="{EEAAA68E-2D76-4B01-89E5-5C785B5140F5}">
      <text>
        <r>
          <rPr>
            <b/>
            <sz val="9"/>
            <color indexed="81"/>
            <rFont val="BIZ UDPゴシック"/>
            <family val="3"/>
            <charset val="128"/>
          </rPr>
          <t>計算式が入っています</t>
        </r>
        <r>
          <rPr>
            <sz val="9"/>
            <color indexed="81"/>
            <rFont val="MS P ゴシック"/>
            <family val="3"/>
            <charset val="128"/>
          </rPr>
          <t xml:space="preserve">
</t>
        </r>
      </text>
    </comment>
    <comment ref="AK14" authorId="0" shapeId="0" xr:uid="{65ABD696-7DF6-4A4B-A1E3-03B3ED5D7B63}">
      <text>
        <r>
          <rPr>
            <b/>
            <sz val="9"/>
            <color indexed="81"/>
            <rFont val="BIZ UDPゴシック"/>
            <family val="3"/>
            <charset val="128"/>
          </rPr>
          <t>計算式が入っています</t>
        </r>
        <r>
          <rPr>
            <sz val="9"/>
            <color indexed="81"/>
            <rFont val="MS P ゴシック"/>
            <family val="3"/>
            <charset val="128"/>
          </rPr>
          <t xml:space="preserve">
</t>
        </r>
      </text>
    </comment>
    <comment ref="W16" authorId="0" shapeId="0" xr:uid="{8E479D79-D8BE-43F6-8B83-AE9171B29182}">
      <text>
        <r>
          <rPr>
            <b/>
            <sz val="9"/>
            <color indexed="81"/>
            <rFont val="BIZ UDPゴシック"/>
            <family val="3"/>
            <charset val="128"/>
          </rPr>
          <t>個、セット、式など任意</t>
        </r>
        <r>
          <rPr>
            <sz val="9"/>
            <color indexed="81"/>
            <rFont val="MS P ゴシック"/>
            <family val="3"/>
            <charset val="128"/>
          </rPr>
          <t xml:space="preserve">
</t>
        </r>
      </text>
    </comment>
    <comment ref="B90" authorId="1" shapeId="0" xr:uid="{40064B0A-7769-4F45-9FBE-6ABF91730F9D}">
      <text>
        <r>
          <rPr>
            <sz val="9"/>
            <color indexed="81"/>
            <rFont val="MS P ゴシック"/>
            <family val="3"/>
            <charset val="128"/>
          </rPr>
          <t>「その他」の経費を計上する場合は、事前にセンターに相談してください。</t>
        </r>
      </text>
    </comment>
    <comment ref="AK102" authorId="0" shapeId="0" xr:uid="{745C027D-99F2-4596-A0A8-083DA23D9C3E}">
      <text>
        <r>
          <rPr>
            <sz val="9"/>
            <color indexed="81"/>
            <rFont val="BIZ UDPゴシック"/>
            <family val="3"/>
            <charset val="128"/>
          </rPr>
          <t>赤字になる場合は、注6）の指示に従って、いずれかの経費区分を調整してください</t>
        </r>
        <r>
          <rPr>
            <sz val="9"/>
            <color indexed="81"/>
            <rFont val="MS P ゴシック"/>
            <family val="3"/>
            <charset val="128"/>
          </rPr>
          <t>。</t>
        </r>
      </text>
    </comment>
  </commentList>
</comments>
</file>

<file path=xl/sharedStrings.xml><?xml version="1.0" encoding="utf-8"?>
<sst xmlns="http://schemas.openxmlformats.org/spreadsheetml/2006/main" count="51" uniqueCount="44">
  <si>
    <t>合計</t>
    <rPh sb="0" eb="2">
      <t>ゴウケイケイ</t>
    </rPh>
    <phoneticPr fontId="2"/>
  </si>
  <si>
    <t>小計</t>
    <rPh sb="0" eb="2">
      <t>ショウケイ</t>
    </rPh>
    <phoneticPr fontId="2"/>
  </si>
  <si>
    <t>その他</t>
    <rPh sb="2" eb="3">
      <t>ホカ</t>
    </rPh>
    <phoneticPr fontId="2"/>
  </si>
  <si>
    <t>技術導入費</t>
    <rPh sb="0" eb="2">
      <t>ギジュツ</t>
    </rPh>
    <rPh sb="2" eb="4">
      <t>ドウニュウ</t>
    </rPh>
    <rPh sb="4" eb="5">
      <t>ヒ</t>
    </rPh>
    <phoneticPr fontId="2"/>
  </si>
  <si>
    <t>賃借料</t>
    <rPh sb="0" eb="3">
      <t>チンシャクリョウ</t>
    </rPh>
    <phoneticPr fontId="2"/>
  </si>
  <si>
    <t>委託料</t>
    <rPh sb="0" eb="2">
      <t>イタク</t>
    </rPh>
    <rPh sb="2" eb="3">
      <t>リョウ</t>
    </rPh>
    <phoneticPr fontId="2"/>
  </si>
  <si>
    <t>役務費</t>
    <rPh sb="0" eb="2">
      <t>エキム</t>
    </rPh>
    <rPh sb="2" eb="3">
      <t>ヒ</t>
    </rPh>
    <phoneticPr fontId="2"/>
  </si>
  <si>
    <t>備品費</t>
    <rPh sb="0" eb="2">
      <t>ビヒン</t>
    </rPh>
    <rPh sb="2" eb="3">
      <t>ヒ</t>
    </rPh>
    <phoneticPr fontId="2"/>
  </si>
  <si>
    <t>消耗品費</t>
    <rPh sb="0" eb="2">
      <t>ショウモウ</t>
    </rPh>
    <rPh sb="2" eb="3">
      <t>ヒン</t>
    </rPh>
    <rPh sb="3" eb="4">
      <t>ヒ</t>
    </rPh>
    <phoneticPr fontId="2"/>
  </si>
  <si>
    <t>単位</t>
    <rPh sb="0" eb="2">
      <t>タンイ</t>
    </rPh>
    <phoneticPr fontId="2"/>
  </si>
  <si>
    <t>数量</t>
    <rPh sb="0" eb="2">
      <t>スウリョウ</t>
    </rPh>
    <phoneticPr fontId="2"/>
  </si>
  <si>
    <t>単価
（税込）</t>
    <rPh sb="0" eb="2">
      <t>タンカ</t>
    </rPh>
    <rPh sb="4" eb="6">
      <t>ゼイコミ</t>
    </rPh>
    <phoneticPr fontId="2"/>
  </si>
  <si>
    <t>種別・内容</t>
    <rPh sb="0" eb="2">
      <t>シュベツ</t>
    </rPh>
    <rPh sb="3" eb="5">
      <t>ナイヨウ</t>
    </rPh>
    <phoneticPr fontId="2"/>
  </si>
  <si>
    <t>補助事業に
要する経費
(税込)</t>
    <rPh sb="2" eb="4">
      <t>ジギョウ</t>
    </rPh>
    <rPh sb="6" eb="7">
      <t>ヨウ</t>
    </rPh>
    <rPh sb="9" eb="11">
      <t>ケイヒ</t>
    </rPh>
    <rPh sb="13" eb="15">
      <t>ゼイコミ</t>
    </rPh>
    <phoneticPr fontId="2"/>
  </si>
  <si>
    <t>積算内訳</t>
    <rPh sb="0" eb="2">
      <t>セキサン</t>
    </rPh>
    <rPh sb="2" eb="4">
      <t>ウチワケ</t>
    </rPh>
    <phoneticPr fontId="2"/>
  </si>
  <si>
    <t>区分</t>
    <rPh sb="0" eb="2">
      <t>クブン</t>
    </rPh>
    <phoneticPr fontId="2"/>
  </si>
  <si>
    <t>必要に応じて行を増やしてください。発生しない区分は非表示にしてください。</t>
    <rPh sb="0" eb="2">
      <t>ヒツヨウ</t>
    </rPh>
    <rPh sb="3" eb="4">
      <t>オウ</t>
    </rPh>
    <rPh sb="6" eb="7">
      <t>ギョウ</t>
    </rPh>
    <rPh sb="8" eb="9">
      <t>フ</t>
    </rPh>
    <rPh sb="17" eb="19">
      <t>ハッセイ</t>
    </rPh>
    <rPh sb="22" eb="24">
      <t>クブン</t>
    </rPh>
    <rPh sb="25" eb="28">
      <t>ヒヒョウジ</t>
    </rPh>
    <phoneticPr fontId="2"/>
  </si>
  <si>
    <t>　合計</t>
    <rPh sb="1" eb="3">
      <t>ゴウケイ</t>
    </rPh>
    <phoneticPr fontId="2"/>
  </si>
  <si>
    <t>　補助金</t>
    <rPh sb="1" eb="4">
      <t>ホジョキン</t>
    </rPh>
    <phoneticPr fontId="2"/>
  </si>
  <si>
    <t>　その他</t>
    <rPh sb="3" eb="4">
      <t>タ</t>
    </rPh>
    <phoneticPr fontId="2"/>
  </si>
  <si>
    <t>　銀行借入金</t>
    <rPh sb="1" eb="3">
      <t>ギンコウ</t>
    </rPh>
    <rPh sb="3" eb="5">
      <t>カリイレ</t>
    </rPh>
    <rPh sb="5" eb="6">
      <t>キン</t>
    </rPh>
    <phoneticPr fontId="2"/>
  </si>
  <si>
    <t>　自己資金</t>
    <rPh sb="1" eb="3">
      <t>ジコ</t>
    </rPh>
    <rPh sb="3" eb="5">
      <t>シキン</t>
    </rPh>
    <phoneticPr fontId="2"/>
  </si>
  <si>
    <t>調達先（具体的に）</t>
    <rPh sb="0" eb="3">
      <t>チョウタツサキ</t>
    </rPh>
    <rPh sb="4" eb="7">
      <t>グタイテキ</t>
    </rPh>
    <phoneticPr fontId="2"/>
  </si>
  <si>
    <t>資金調達額</t>
    <rPh sb="0" eb="2">
      <t>シキン</t>
    </rPh>
    <rPh sb="2" eb="4">
      <t>チョウタツ</t>
    </rPh>
    <rPh sb="4" eb="5">
      <t>ガク</t>
    </rPh>
    <phoneticPr fontId="2"/>
  </si>
  <si>
    <t>７　知財開発の収支計画</t>
    <rPh sb="2" eb="4">
      <t>チザイ</t>
    </rPh>
    <rPh sb="4" eb="6">
      <t>カイハツ</t>
    </rPh>
    <rPh sb="7" eb="9">
      <t>シュウシ</t>
    </rPh>
    <rPh sb="9" eb="11">
      <t>ケイカク</t>
    </rPh>
    <phoneticPr fontId="2"/>
  </si>
  <si>
    <t>７．１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2"/>
  </si>
  <si>
    <t>注）「補助金」は、７．２の補助金額（Ｂ）の合計を記載してください。</t>
    <rPh sb="0" eb="1">
      <t>チュウ</t>
    </rPh>
    <rPh sb="3" eb="6">
      <t>ホジョキン</t>
    </rPh>
    <rPh sb="13" eb="15">
      <t>ホジョ</t>
    </rPh>
    <rPh sb="15" eb="17">
      <t>キンガク</t>
    </rPh>
    <rPh sb="21" eb="23">
      <t>ゴウケイ</t>
    </rPh>
    <rPh sb="24" eb="26">
      <t>キサイ</t>
    </rPh>
    <phoneticPr fontId="2"/>
  </si>
  <si>
    <t>技術導入費に特許権等の使用許諾（ライセンス）料は除外してください。</t>
    <phoneticPr fontId="2"/>
  </si>
  <si>
    <t>補助対象経費（Ａ）に含まれる消費税及び地方消費税相当額のうち、仕入に係る消費税額及び地方消費税額として控除できる部分の金額は、減額してください。</t>
    <phoneticPr fontId="2"/>
  </si>
  <si>
    <t>補助金申請額（Ｂ）の合計は、補助限度額（150万円）以内としてください。</t>
    <phoneticPr fontId="2"/>
  </si>
  <si>
    <t>補助金申請額（Ｂ）の各経費区分の小計は、同一経費区分の補助対象経費（Ａ）′の小計のうち、補助金の交付を希望する額で、補助対象経費（Ａ）′×２／３で算定した額（千円未満切り捨て）以内としてください。また、補助金申請額（Ｂ）の合計は、補助限度額（150万円）以内としてください。</t>
    <phoneticPr fontId="2"/>
  </si>
  <si>
    <t>消耗品費を除く各経費区分の補助対象経費（Ａ）′の小計は、補助対象経費（Ａ）の合計の２分の１以内としてください。</t>
    <phoneticPr fontId="2"/>
  </si>
  <si>
    <t>補助金申請額（Ｂ）の合計が補助限度額（150万円）を超える場合は、補助金申請額（Ｂ）の各経費区分の小計を合計して150万円となるようにいずれかの経費区分を調整してください。その場合、補助対象経費（Ａ）及び（Ａ）′の調整は不要で、そのままの金額を記載してください。</t>
    <phoneticPr fontId="2"/>
  </si>
  <si>
    <t>注1)</t>
    <rPh sb="0" eb="1">
      <t>チュウ</t>
    </rPh>
    <phoneticPr fontId="2"/>
  </si>
  <si>
    <t>注2)</t>
    <rPh sb="0" eb="1">
      <t>チュウ</t>
    </rPh>
    <phoneticPr fontId="2"/>
  </si>
  <si>
    <t>注3)</t>
    <rPh sb="0" eb="1">
      <t>チュウ</t>
    </rPh>
    <phoneticPr fontId="2"/>
  </si>
  <si>
    <t>注4)</t>
    <rPh sb="0" eb="1">
      <t>チュウ</t>
    </rPh>
    <phoneticPr fontId="2"/>
  </si>
  <si>
    <t>注5)</t>
    <rPh sb="0" eb="1">
      <t>チュウ</t>
    </rPh>
    <phoneticPr fontId="2"/>
  </si>
  <si>
    <t>注6)</t>
    <rPh sb="0" eb="1">
      <t>チュウ</t>
    </rPh>
    <phoneticPr fontId="2"/>
  </si>
  <si>
    <t>補助
対象経費
（税抜）
（A)</t>
    <rPh sb="3" eb="5">
      <t>タイショウ</t>
    </rPh>
    <rPh sb="5" eb="7">
      <t>ケイヒ</t>
    </rPh>
    <rPh sb="9" eb="11">
      <t>ゼイヌ</t>
    </rPh>
    <phoneticPr fontId="2"/>
  </si>
  <si>
    <t>補助
対象経費
（税抜）
（A)′</t>
    <phoneticPr fontId="2"/>
  </si>
  <si>
    <t>補助金
申請額
（B)</t>
    <rPh sb="4" eb="7">
      <t>シンセイガク</t>
    </rPh>
    <phoneticPr fontId="2"/>
  </si>
  <si>
    <t>７．２　補助事業に係る支出計画【実現可能性】　　　　　　　　　　　　　　　（単位：円）</t>
    <rPh sb="4" eb="6">
      <t>ホジョ</t>
    </rPh>
    <rPh sb="6" eb="8">
      <t>ジギョウ</t>
    </rPh>
    <rPh sb="9" eb="10">
      <t>カカ</t>
    </rPh>
    <rPh sb="11" eb="13">
      <t>シシュツ</t>
    </rPh>
    <rPh sb="13" eb="15">
      <t>ケイカク</t>
    </rPh>
    <rPh sb="16" eb="21">
      <t>ジツゲンカノウセイ</t>
    </rPh>
    <rPh sb="38" eb="40">
      <t>タンイ</t>
    </rPh>
    <rPh sb="41" eb="42">
      <t>エン</t>
    </rPh>
    <phoneticPr fontId="2"/>
  </si>
  <si>
    <t>注）「合計」は、７．２の補助事業に要する経費（税込）の合計額を記載してください。（単位：円）</t>
    <rPh sb="0" eb="1">
      <t>チュウ</t>
    </rPh>
    <rPh sb="3" eb="5">
      <t>ゴウケイ</t>
    </rPh>
    <rPh sb="12" eb="14">
      <t>ホジョ</t>
    </rPh>
    <rPh sb="14" eb="16">
      <t>ジギョウ</t>
    </rPh>
    <rPh sb="17" eb="18">
      <t>ヨウ</t>
    </rPh>
    <rPh sb="20" eb="22">
      <t>ケイヒ</t>
    </rPh>
    <rPh sb="23" eb="25">
      <t>ゼイコミ</t>
    </rPh>
    <rPh sb="27" eb="29">
      <t>ゴウケイ</t>
    </rPh>
    <rPh sb="29" eb="30">
      <t>ガク</t>
    </rPh>
    <rPh sb="31" eb="33">
      <t>キサイ</t>
    </rPh>
    <rPh sb="41" eb="43">
      <t>タンイ</t>
    </rPh>
    <rPh sb="44" eb="4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</si>
</sst>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11"/>
      <name val="ＭＳ 明朝"/>
      <family val="1"/>
      <charset val="128"/>
    </font>
    <font>
      <b/>
      <u/>
      <sz val="12"/>
      <color theme="1"/>
      <name val="ＭＳ 明朝"/>
      <family val="1"/>
      <charset val="128"/>
    </font>
    <font>
      <sz val="9"/>
      <color theme="1"/>
      <name val="ＭＳ 明朝"/>
      <family val="1"/>
      <charset val="128"/>
    </font>
    <font>
      <sz val="10"/>
      <name val="ＭＳ 明朝"/>
      <family val="1"/>
      <charset val="128"/>
    </font>
    <font>
      <sz val="8"/>
      <name val="ＭＳ 明朝"/>
      <family val="1"/>
      <charset val="128"/>
    </font>
    <font>
      <b/>
      <sz val="9"/>
      <color indexed="81"/>
      <name val="BIZ UDPゴシック"/>
      <family val="3"/>
      <charset val="128"/>
    </font>
    <font>
      <sz val="9"/>
      <color indexed="8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diagonal/>
    </border>
    <border>
      <left style="thin">
        <color indexed="64"/>
      </left>
      <right/>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0" xfId="0" applyFont="1" applyBorder="1">
      <alignment vertical="center"/>
    </xf>
    <xf numFmtId="176" fontId="7" fillId="0" borderId="18" xfId="0" applyNumberFormat="1" applyFont="1" applyBorder="1" applyAlignment="1">
      <alignment horizontal="right" vertical="center"/>
    </xf>
    <xf numFmtId="0" fontId="7" fillId="0" borderId="17" xfId="0" applyFont="1" applyBorder="1" applyAlignment="1">
      <alignment horizontal="right" vertical="center"/>
    </xf>
    <xf numFmtId="0" fontId="7" fillId="0" borderId="16" xfId="0" applyFont="1" applyBorder="1" applyAlignment="1">
      <alignment horizontal="right" vertical="center"/>
    </xf>
    <xf numFmtId="38" fontId="7" fillId="0" borderId="18" xfId="1" applyFont="1" applyBorder="1" applyAlignment="1">
      <alignment horizontal="right" vertical="center"/>
    </xf>
    <xf numFmtId="38" fontId="7" fillId="0" borderId="1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right" vertical="center"/>
    </xf>
    <xf numFmtId="0" fontId="8" fillId="0" borderId="0" xfId="0" applyFont="1">
      <alignment vertical="center"/>
    </xf>
    <xf numFmtId="0" fontId="5" fillId="0" borderId="0" xfId="0" applyFont="1" applyAlignment="1">
      <alignment vertical="top"/>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6" fillId="0" borderId="11"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38" fontId="10" fillId="0" borderId="6" xfId="1" applyFont="1" applyBorder="1" applyAlignment="1">
      <alignment horizontal="right" vertical="center"/>
    </xf>
    <xf numFmtId="38" fontId="10" fillId="0" borderId="5" xfId="1" applyFont="1" applyBorder="1" applyAlignment="1">
      <alignment horizontal="right" vertical="center"/>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38" fontId="10" fillId="0" borderId="4" xfId="1" applyFont="1" applyBorder="1" applyAlignment="1">
      <alignment horizontal="right" vertical="center"/>
    </xf>
    <xf numFmtId="38" fontId="10" fillId="0" borderId="2" xfId="1" applyFont="1" applyBorder="1" applyAlignment="1">
      <alignment horizontal="right" vertical="center"/>
    </xf>
    <xf numFmtId="0" fontId="6" fillId="0" borderId="5"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2" xfId="0" applyFont="1" applyBorder="1">
      <alignment vertic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11" fillId="0" borderId="0" xfId="0" applyFont="1" applyBorder="1" applyAlignment="1">
      <alignment horizontal="center" vertical="top" wrapText="1"/>
    </xf>
    <xf numFmtId="0" fontId="11" fillId="0" borderId="0" xfId="0" applyFont="1" applyBorder="1" applyAlignment="1">
      <alignment horizontal="left" vertical="top" wrapText="1"/>
    </xf>
    <xf numFmtId="38" fontId="10" fillId="0" borderId="6" xfId="1" applyFont="1" applyBorder="1" applyAlignment="1">
      <alignment vertical="center"/>
    </xf>
    <xf numFmtId="38" fontId="10" fillId="0" borderId="1" xfId="1" applyFont="1" applyBorder="1" applyAlignment="1">
      <alignment vertical="center"/>
    </xf>
    <xf numFmtId="38" fontId="10" fillId="0" borderId="5" xfId="1" applyFont="1" applyBorder="1" applyAlignment="1">
      <alignment vertical="center"/>
    </xf>
    <xf numFmtId="38" fontId="10" fillId="0" borderId="4" xfId="1" applyFont="1" applyBorder="1" applyAlignment="1">
      <alignment vertical="center"/>
    </xf>
    <xf numFmtId="38" fontId="10" fillId="0" borderId="3" xfId="1" applyFont="1" applyBorder="1" applyAlignment="1">
      <alignment vertical="center"/>
    </xf>
    <xf numFmtId="38" fontId="10" fillId="0" borderId="2" xfId="1" applyFont="1" applyBorder="1" applyAlignment="1">
      <alignment vertical="center"/>
    </xf>
    <xf numFmtId="38" fontId="4" fillId="0" borderId="0" xfId="1" applyFont="1">
      <alignment vertical="center"/>
    </xf>
    <xf numFmtId="38" fontId="5" fillId="0" borderId="0" xfId="1" applyFont="1">
      <alignment vertical="center"/>
    </xf>
    <xf numFmtId="38" fontId="8" fillId="0" borderId="0" xfId="1" applyFont="1">
      <alignment vertical="center"/>
    </xf>
    <xf numFmtId="38" fontId="9" fillId="0" borderId="15" xfId="1" applyFont="1" applyBorder="1" applyAlignment="1">
      <alignment horizontal="center" vertical="center" wrapText="1"/>
    </xf>
    <xf numFmtId="38" fontId="9" fillId="0" borderId="15" xfId="1" applyFont="1" applyBorder="1" applyAlignment="1">
      <alignment horizontal="center" vertical="center"/>
    </xf>
    <xf numFmtId="38" fontId="6" fillId="0" borderId="15" xfId="1" applyFont="1" applyBorder="1" applyAlignment="1">
      <alignment horizontal="center" vertical="center"/>
    </xf>
    <xf numFmtId="38" fontId="10" fillId="0" borderId="6" xfId="1" applyFont="1" applyBorder="1" applyAlignment="1">
      <alignment horizontal="center" vertical="center"/>
    </xf>
    <xf numFmtId="38" fontId="10" fillId="0" borderId="5" xfId="1" applyFont="1" applyBorder="1" applyAlignment="1">
      <alignment horizontal="center" vertical="center"/>
    </xf>
    <xf numFmtId="38" fontId="10" fillId="0" borderId="14" xfId="1" applyFont="1" applyBorder="1" applyAlignment="1">
      <alignment horizontal="center" vertical="center"/>
    </xf>
    <xf numFmtId="38" fontId="10" fillId="0" borderId="13" xfId="1" applyFont="1" applyBorder="1" applyAlignment="1">
      <alignment horizontal="center" vertical="center"/>
    </xf>
    <xf numFmtId="38" fontId="10" fillId="0" borderId="12" xfId="1" applyFont="1" applyBorder="1" applyAlignment="1">
      <alignment horizontal="center" vertical="center"/>
    </xf>
    <xf numFmtId="38" fontId="10" fillId="0" borderId="4" xfId="1" applyFont="1" applyBorder="1" applyAlignment="1">
      <alignment horizontal="center" vertical="center"/>
    </xf>
    <xf numFmtId="38" fontId="10" fillId="0" borderId="2" xfId="1" applyFont="1" applyBorder="1" applyAlignment="1">
      <alignment horizontal="center" vertical="center"/>
    </xf>
    <xf numFmtId="38" fontId="10" fillId="0" borderId="9" xfId="1" applyFont="1" applyBorder="1" applyAlignment="1">
      <alignment horizontal="center" vertical="center"/>
    </xf>
    <xf numFmtId="38" fontId="10" fillId="0" borderId="8" xfId="1" applyFont="1" applyBorder="1" applyAlignment="1">
      <alignment horizontal="center" vertical="center"/>
    </xf>
    <xf numFmtId="38" fontId="10" fillId="0" borderId="7" xfId="1" applyFont="1" applyBorder="1" applyAlignment="1">
      <alignment horizontal="center" vertical="center"/>
    </xf>
    <xf numFmtId="38" fontId="4" fillId="0" borderId="0" xfId="1" applyFont="1" applyAlignment="1">
      <alignment horizontal="center" vertical="center"/>
    </xf>
    <xf numFmtId="38" fontId="5" fillId="0" borderId="0" xfId="1" applyFont="1" applyAlignment="1">
      <alignment horizontal="center" vertical="center"/>
    </xf>
    <xf numFmtId="38" fontId="8" fillId="0" borderId="0" xfId="1" applyFont="1" applyAlignment="1">
      <alignment horizontal="center" vertical="center"/>
    </xf>
    <xf numFmtId="38" fontId="5" fillId="0" borderId="18" xfId="1" applyFont="1" applyBorder="1" applyAlignment="1">
      <alignment horizontal="left" vertical="center" wrapText="1"/>
    </xf>
    <xf numFmtId="38" fontId="5" fillId="0" borderId="17" xfId="1" applyFont="1"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38" fontId="9" fillId="0" borderId="6" xfId="1" applyFont="1" applyBorder="1" applyAlignment="1">
      <alignment horizontal="center" vertical="center" wrapText="1"/>
    </xf>
    <xf numFmtId="38" fontId="9" fillId="0" borderId="1" xfId="1" applyFont="1" applyBorder="1" applyAlignment="1">
      <alignment horizontal="center" vertical="center" wrapText="1"/>
    </xf>
    <xf numFmtId="38" fontId="9" fillId="0" borderId="5" xfId="1" applyFont="1" applyBorder="1" applyAlignment="1">
      <alignment horizontal="center" vertical="center" wrapText="1"/>
    </xf>
    <xf numFmtId="38" fontId="9" fillId="0" borderId="11" xfId="1" applyFont="1" applyBorder="1" applyAlignment="1">
      <alignment horizontal="center" vertical="center" wrapText="1"/>
    </xf>
    <xf numFmtId="38" fontId="9" fillId="0" borderId="0" xfId="1" applyFont="1" applyAlignment="1">
      <alignment horizontal="center" vertical="center" wrapText="1"/>
    </xf>
    <xf numFmtId="38" fontId="9" fillId="0" borderId="10" xfId="1" applyFont="1" applyBorder="1" applyAlignment="1">
      <alignment horizontal="center" vertical="center" wrapText="1"/>
    </xf>
    <xf numFmtId="38" fontId="9" fillId="0" borderId="4"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2" xfId="1" applyFont="1" applyBorder="1" applyAlignment="1">
      <alignment horizontal="center" vertical="center" wrapText="1"/>
    </xf>
    <xf numFmtId="0" fontId="11" fillId="0" borderId="0" xfId="0" applyFont="1" applyBorder="1" applyAlignment="1">
      <alignment vertical="top" wrapText="1"/>
    </xf>
    <xf numFmtId="0" fontId="9" fillId="0" borderId="0" xfId="0" applyFont="1" applyAlignment="1">
      <alignment vertical="top"/>
    </xf>
    <xf numFmtId="38" fontId="9" fillId="0" borderId="0" xfId="1" applyFont="1" applyAlignment="1">
      <alignment vertical="top"/>
    </xf>
    <xf numFmtId="38" fontId="9" fillId="0" borderId="0" xfId="1" applyFont="1" applyAlignment="1">
      <alignment horizontal="center" vertical="top"/>
    </xf>
    <xf numFmtId="0" fontId="0" fillId="0" borderId="1" xfId="0" applyBorder="1" applyAlignment="1">
      <alignment vertical="center"/>
    </xf>
    <xf numFmtId="0" fontId="0" fillId="0" borderId="0" xfId="0" applyAlignment="1">
      <alignment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38" fontId="5" fillId="2" borderId="18" xfId="1" applyFont="1" applyFill="1" applyBorder="1" applyAlignment="1">
      <alignment horizontal="center" vertical="center" wrapText="1"/>
    </xf>
    <xf numFmtId="38" fontId="5" fillId="2" borderId="17" xfId="1"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38" fontId="6" fillId="2" borderId="6" xfId="1" applyFont="1" applyFill="1" applyBorder="1" applyAlignment="1">
      <alignment horizontal="right" vertical="center"/>
    </xf>
    <xf numFmtId="38" fontId="6" fillId="2" borderId="1" xfId="1" applyFont="1" applyFill="1" applyBorder="1" applyAlignment="1">
      <alignment horizontal="right" vertical="center"/>
    </xf>
    <xf numFmtId="38" fontId="6" fillId="2" borderId="5" xfId="1" applyFont="1" applyFill="1" applyBorder="1" applyAlignment="1">
      <alignment horizontal="righ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38" fontId="6" fillId="2" borderId="4"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2" xfId="1" applyFont="1" applyFill="1" applyBorder="1" applyAlignment="1">
      <alignment horizontal="right"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38" fontId="10" fillId="3" borderId="6" xfId="1" applyFont="1" applyFill="1" applyBorder="1" applyAlignment="1">
      <alignment horizontal="right" vertical="center"/>
    </xf>
    <xf numFmtId="38" fontId="10" fillId="3" borderId="1" xfId="1" applyFont="1" applyFill="1" applyBorder="1" applyAlignment="1">
      <alignment horizontal="right" vertical="center"/>
    </xf>
    <xf numFmtId="38" fontId="10" fillId="3" borderId="5" xfId="1" applyFont="1" applyFill="1" applyBorder="1" applyAlignment="1">
      <alignment horizontal="right"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38" fontId="10" fillId="3" borderId="4" xfId="1" applyFont="1" applyFill="1" applyBorder="1" applyAlignment="1">
      <alignment horizontal="right" vertical="center"/>
    </xf>
    <xf numFmtId="38" fontId="10" fillId="3" borderId="3" xfId="1" applyFont="1" applyFill="1" applyBorder="1" applyAlignment="1">
      <alignment horizontal="right" vertical="center"/>
    </xf>
    <xf numFmtId="38" fontId="10" fillId="3" borderId="2" xfId="1" applyFont="1" applyFill="1" applyBorder="1" applyAlignment="1">
      <alignment horizontal="right"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0B9F-B606-4EAD-8A5C-38501A5921EB}">
  <sheetPr>
    <tabColor rgb="FFFFC000"/>
    <pageSetUpPr fitToPage="1"/>
  </sheetPr>
  <dimension ref="A1:AP114"/>
  <sheetViews>
    <sheetView showGridLines="0" tabSelected="1" view="pageBreakPreview" topLeftCell="A78" zoomScaleNormal="100" zoomScaleSheetLayoutView="100" workbookViewId="0">
      <selection activeCell="AK102" sqref="AK102:AN103"/>
    </sheetView>
  </sheetViews>
  <sheetFormatPr defaultColWidth="2.25" defaultRowHeight="13.5" outlineLevelRow="1"/>
  <cols>
    <col min="1" max="1" width="2.25" style="2"/>
    <col min="2" max="2" width="2.25" style="2" customWidth="1"/>
    <col min="3" max="14" width="2.25" style="2"/>
    <col min="15" max="15" width="2.25" style="60" customWidth="1"/>
    <col min="16" max="21" width="2.25" style="60"/>
    <col min="22" max="23" width="2.25" style="76"/>
    <col min="24" max="39" width="2.25" style="60"/>
    <col min="40" max="16384" width="2.25" style="2"/>
  </cols>
  <sheetData>
    <row r="1" spans="1:42" s="1" customFormat="1" ht="14.25">
      <c r="A1" s="1" t="s">
        <v>24</v>
      </c>
      <c r="O1" s="59"/>
      <c r="P1" s="59"/>
      <c r="Q1" s="59"/>
      <c r="R1" s="59"/>
      <c r="S1" s="59"/>
      <c r="T1" s="59"/>
      <c r="U1" s="59"/>
      <c r="V1" s="75"/>
      <c r="W1" s="75"/>
      <c r="X1" s="59"/>
      <c r="Y1" s="59"/>
      <c r="Z1" s="59"/>
      <c r="AA1" s="59"/>
      <c r="AB1" s="59"/>
      <c r="AC1" s="59"/>
      <c r="AD1" s="59"/>
      <c r="AE1" s="59"/>
      <c r="AF1" s="59"/>
      <c r="AG1" s="59"/>
      <c r="AH1" s="59"/>
      <c r="AI1" s="59"/>
      <c r="AJ1" s="59"/>
      <c r="AK1" s="59"/>
      <c r="AL1" s="59"/>
      <c r="AM1" s="59"/>
    </row>
    <row r="2" spans="1:42" s="1" customFormat="1" ht="14.25">
      <c r="A2" s="1" t="s">
        <v>25</v>
      </c>
      <c r="O2" s="59"/>
      <c r="P2" s="59"/>
      <c r="Q2" s="59"/>
      <c r="R2" s="59"/>
      <c r="S2" s="59"/>
      <c r="T2" s="59"/>
      <c r="U2" s="59"/>
      <c r="V2" s="75"/>
      <c r="W2" s="75"/>
      <c r="X2" s="59"/>
      <c r="Y2" s="59"/>
      <c r="Z2" s="59"/>
      <c r="AA2" s="59"/>
      <c r="AB2" s="59"/>
      <c r="AC2" s="59"/>
      <c r="AD2" s="59"/>
      <c r="AE2" s="59"/>
      <c r="AF2" s="59"/>
      <c r="AG2" s="59"/>
      <c r="AH2" s="59"/>
      <c r="AI2" s="59"/>
      <c r="AJ2" s="59"/>
      <c r="AK2" s="59"/>
      <c r="AL2" s="59"/>
      <c r="AM2" s="59"/>
    </row>
    <row r="3" spans="1:42">
      <c r="D3" s="3" t="s">
        <v>26</v>
      </c>
      <c r="N3" s="60"/>
      <c r="U3" s="76"/>
      <c r="W3" s="60"/>
      <c r="AM3" s="2"/>
    </row>
    <row r="4" spans="1:42">
      <c r="D4" s="3" t="s">
        <v>43</v>
      </c>
      <c r="N4" s="60"/>
      <c r="U4" s="76"/>
      <c r="W4" s="60"/>
      <c r="AM4" s="2"/>
    </row>
    <row r="5" spans="1:42" ht="21.95" customHeight="1">
      <c r="D5" s="4"/>
      <c r="E5" s="97" t="s">
        <v>15</v>
      </c>
      <c r="F5" s="98"/>
      <c r="G5" s="98"/>
      <c r="H5" s="98"/>
      <c r="I5" s="98"/>
      <c r="J5" s="98"/>
      <c r="K5" s="98"/>
      <c r="L5" s="99"/>
      <c r="M5" s="97" t="s">
        <v>23</v>
      </c>
      <c r="N5" s="98"/>
      <c r="O5" s="98"/>
      <c r="P5" s="98"/>
      <c r="Q5" s="98"/>
      <c r="R5" s="98"/>
      <c r="S5" s="98"/>
      <c r="T5" s="98"/>
      <c r="U5" s="98"/>
      <c r="V5" s="98"/>
      <c r="W5" s="98"/>
      <c r="X5" s="99"/>
      <c r="Y5" s="103" t="s">
        <v>22</v>
      </c>
      <c r="Z5" s="104"/>
      <c r="AA5" s="104"/>
      <c r="AB5" s="104"/>
      <c r="AC5" s="104"/>
      <c r="AD5" s="104"/>
      <c r="AE5" s="104"/>
      <c r="AF5" s="104"/>
      <c r="AG5" s="104"/>
      <c r="AH5" s="104"/>
      <c r="AI5" s="104"/>
      <c r="AJ5" s="104"/>
      <c r="AK5" s="104"/>
      <c r="AL5" s="105"/>
      <c r="AM5" s="106"/>
    </row>
    <row r="6" spans="1:42" ht="21.95" customHeight="1">
      <c r="B6" s="1"/>
      <c r="D6" s="4"/>
      <c r="E6" s="100" t="s">
        <v>21</v>
      </c>
      <c r="F6" s="101"/>
      <c r="G6" s="101"/>
      <c r="H6" s="101"/>
      <c r="I6" s="101"/>
      <c r="J6" s="101"/>
      <c r="K6" s="101"/>
      <c r="L6" s="102"/>
      <c r="M6" s="5">
        <f>M10-M9-M8-M7</f>
        <v>0</v>
      </c>
      <c r="N6" s="6"/>
      <c r="O6" s="6"/>
      <c r="P6" s="6"/>
      <c r="Q6" s="6"/>
      <c r="R6" s="6"/>
      <c r="S6" s="6"/>
      <c r="T6" s="6"/>
      <c r="U6" s="6"/>
      <c r="V6" s="6"/>
      <c r="W6" s="6"/>
      <c r="X6" s="7"/>
      <c r="Y6" s="78"/>
      <c r="Z6" s="79"/>
      <c r="AA6" s="79"/>
      <c r="AB6" s="79"/>
      <c r="AC6" s="79"/>
      <c r="AD6" s="79"/>
      <c r="AE6" s="79"/>
      <c r="AF6" s="79"/>
      <c r="AG6" s="79"/>
      <c r="AH6" s="79"/>
      <c r="AI6" s="79"/>
      <c r="AJ6" s="79"/>
      <c r="AK6" s="79"/>
      <c r="AL6" s="80"/>
      <c r="AM6" s="81"/>
    </row>
    <row r="7" spans="1:42" ht="21.95" customHeight="1">
      <c r="B7" s="1"/>
      <c r="D7" s="4"/>
      <c r="E7" s="100" t="s">
        <v>20</v>
      </c>
      <c r="F7" s="101"/>
      <c r="G7" s="101"/>
      <c r="H7" s="101"/>
      <c r="I7" s="101"/>
      <c r="J7" s="101"/>
      <c r="K7" s="101"/>
      <c r="L7" s="102"/>
      <c r="M7" s="8"/>
      <c r="N7" s="9"/>
      <c r="O7" s="9"/>
      <c r="P7" s="9"/>
      <c r="Q7" s="9"/>
      <c r="R7" s="9"/>
      <c r="S7" s="9"/>
      <c r="T7" s="9"/>
      <c r="U7" s="9"/>
      <c r="V7" s="9"/>
      <c r="W7" s="9"/>
      <c r="X7" s="10"/>
      <c r="Y7" s="78"/>
      <c r="Z7" s="79"/>
      <c r="AA7" s="79"/>
      <c r="AB7" s="79"/>
      <c r="AC7" s="79"/>
      <c r="AD7" s="79"/>
      <c r="AE7" s="79"/>
      <c r="AF7" s="79"/>
      <c r="AG7" s="79"/>
      <c r="AH7" s="79"/>
      <c r="AI7" s="79"/>
      <c r="AJ7" s="79"/>
      <c r="AK7" s="79"/>
      <c r="AL7" s="80"/>
      <c r="AM7" s="81"/>
    </row>
    <row r="8" spans="1:42" ht="21.95" customHeight="1">
      <c r="B8" s="1"/>
      <c r="D8" s="4"/>
      <c r="E8" s="100" t="s">
        <v>19</v>
      </c>
      <c r="F8" s="101"/>
      <c r="G8" s="101"/>
      <c r="H8" s="101"/>
      <c r="I8" s="101"/>
      <c r="J8" s="101"/>
      <c r="K8" s="101"/>
      <c r="L8" s="102"/>
      <c r="M8" s="11"/>
      <c r="N8" s="6"/>
      <c r="O8" s="6"/>
      <c r="P8" s="6"/>
      <c r="Q8" s="6"/>
      <c r="R8" s="6"/>
      <c r="S8" s="6"/>
      <c r="T8" s="6"/>
      <c r="U8" s="6"/>
      <c r="V8" s="6"/>
      <c r="W8" s="6"/>
      <c r="X8" s="7"/>
      <c r="Y8" s="78"/>
      <c r="Z8" s="79"/>
      <c r="AA8" s="79"/>
      <c r="AB8" s="79"/>
      <c r="AC8" s="79"/>
      <c r="AD8" s="79"/>
      <c r="AE8" s="79"/>
      <c r="AF8" s="79"/>
      <c r="AG8" s="79"/>
      <c r="AH8" s="79"/>
      <c r="AI8" s="79"/>
      <c r="AJ8" s="79"/>
      <c r="AK8" s="79"/>
      <c r="AL8" s="80"/>
      <c r="AM8" s="81"/>
    </row>
    <row r="9" spans="1:42" ht="21.95" customHeight="1">
      <c r="B9" s="1"/>
      <c r="D9" s="4"/>
      <c r="E9" s="100" t="s">
        <v>18</v>
      </c>
      <c r="F9" s="101"/>
      <c r="G9" s="101"/>
      <c r="H9" s="101"/>
      <c r="I9" s="101"/>
      <c r="J9" s="101"/>
      <c r="K9" s="101"/>
      <c r="L9" s="102"/>
      <c r="M9" s="5">
        <f>AK102</f>
        <v>0</v>
      </c>
      <c r="N9" s="6"/>
      <c r="O9" s="6"/>
      <c r="P9" s="6"/>
      <c r="Q9" s="6"/>
      <c r="R9" s="6"/>
      <c r="S9" s="6"/>
      <c r="T9" s="6"/>
      <c r="U9" s="6"/>
      <c r="V9" s="6"/>
      <c r="W9" s="6"/>
      <c r="X9" s="7"/>
      <c r="Y9" s="78"/>
      <c r="Z9" s="79"/>
      <c r="AA9" s="79"/>
      <c r="AB9" s="79"/>
      <c r="AC9" s="79"/>
      <c r="AD9" s="79"/>
      <c r="AE9" s="79"/>
      <c r="AF9" s="79"/>
      <c r="AG9" s="79"/>
      <c r="AH9" s="79"/>
      <c r="AI9" s="79"/>
      <c r="AJ9" s="79"/>
      <c r="AK9" s="79"/>
      <c r="AL9" s="80"/>
      <c r="AM9" s="81"/>
    </row>
    <row r="10" spans="1:42" ht="21.95" customHeight="1">
      <c r="B10" s="1"/>
      <c r="D10" s="4"/>
      <c r="E10" s="100" t="s">
        <v>17</v>
      </c>
      <c r="F10" s="101"/>
      <c r="G10" s="101"/>
      <c r="H10" s="101"/>
      <c r="I10" s="101"/>
      <c r="J10" s="101"/>
      <c r="K10" s="101"/>
      <c r="L10" s="102"/>
      <c r="M10" s="5">
        <f>Y102</f>
        <v>0</v>
      </c>
      <c r="N10" s="6"/>
      <c r="O10" s="6"/>
      <c r="P10" s="6"/>
      <c r="Q10" s="6"/>
      <c r="R10" s="6"/>
      <c r="S10" s="6"/>
      <c r="T10" s="6"/>
      <c r="U10" s="6"/>
      <c r="V10" s="6"/>
      <c r="W10" s="6"/>
      <c r="X10" s="7"/>
      <c r="Y10" s="78"/>
      <c r="Z10" s="79"/>
      <c r="AA10" s="79"/>
      <c r="AB10" s="79"/>
      <c r="AC10" s="79"/>
      <c r="AD10" s="79"/>
      <c r="AE10" s="79"/>
      <c r="AF10" s="79"/>
      <c r="AG10" s="79"/>
      <c r="AH10" s="79"/>
      <c r="AI10" s="79"/>
      <c r="AJ10" s="79"/>
      <c r="AK10" s="79"/>
      <c r="AL10" s="80"/>
      <c r="AM10" s="81"/>
    </row>
    <row r="12" spans="1:42" s="1" customFormat="1" ht="14.25">
      <c r="A12" s="1" t="s">
        <v>42</v>
      </c>
      <c r="B12" s="12"/>
      <c r="C12" s="12"/>
      <c r="D12" s="12"/>
      <c r="E12" s="12"/>
      <c r="F12" s="12"/>
      <c r="G12" s="12"/>
      <c r="H12" s="12"/>
      <c r="I12" s="12"/>
      <c r="J12" s="12"/>
      <c r="K12" s="12"/>
      <c r="L12" s="12"/>
      <c r="M12" s="12"/>
      <c r="N12" s="12"/>
      <c r="O12" s="61"/>
      <c r="P12" s="61"/>
      <c r="Q12" s="61"/>
      <c r="R12" s="61"/>
      <c r="S12" s="61"/>
      <c r="T12" s="61"/>
      <c r="U12" s="61"/>
      <c r="V12" s="77"/>
      <c r="W12" s="77"/>
      <c r="X12" s="61"/>
      <c r="Y12" s="61"/>
      <c r="Z12" s="61"/>
      <c r="AA12" s="61"/>
      <c r="AB12" s="61"/>
      <c r="AC12" s="61"/>
      <c r="AD12" s="61"/>
      <c r="AE12" s="61"/>
      <c r="AF12" s="61"/>
      <c r="AG12" s="61"/>
      <c r="AH12" s="61"/>
      <c r="AI12" s="61"/>
      <c r="AJ12" s="61"/>
      <c r="AK12" s="61"/>
      <c r="AL12" s="59"/>
      <c r="AM12" s="59"/>
    </row>
    <row r="13" spans="1:42">
      <c r="A13" s="13"/>
      <c r="B13" s="13"/>
      <c r="C13" s="13"/>
      <c r="D13" s="13"/>
      <c r="E13" s="13"/>
      <c r="F13" s="13"/>
      <c r="G13" s="13"/>
      <c r="H13" s="13"/>
      <c r="I13" s="13"/>
      <c r="J13" s="13"/>
      <c r="K13" s="13"/>
      <c r="M13" s="92"/>
      <c r="N13" s="92" t="s">
        <v>16</v>
      </c>
      <c r="O13" s="93"/>
      <c r="P13" s="93"/>
      <c r="Q13" s="93"/>
      <c r="R13" s="93"/>
      <c r="S13" s="93"/>
      <c r="T13" s="93"/>
      <c r="U13" s="94"/>
      <c r="V13" s="94"/>
      <c r="W13" s="93"/>
      <c r="X13" s="93"/>
      <c r="Y13" s="93"/>
      <c r="Z13" s="93"/>
      <c r="AA13" s="93"/>
      <c r="AB13" s="93"/>
      <c r="AC13" s="93"/>
      <c r="AD13" s="93"/>
      <c r="AE13" s="93"/>
      <c r="AF13" s="93"/>
      <c r="AN13" s="60"/>
      <c r="AO13" s="60"/>
      <c r="AP13" s="60"/>
    </row>
    <row r="14" spans="1:42" ht="13.5" customHeight="1">
      <c r="B14" s="14" t="s">
        <v>15</v>
      </c>
      <c r="C14" s="15"/>
      <c r="D14" s="16" t="s">
        <v>14</v>
      </c>
      <c r="E14" s="17"/>
      <c r="F14" s="17"/>
      <c r="G14" s="17"/>
      <c r="H14" s="17"/>
      <c r="I14" s="17"/>
      <c r="J14" s="17"/>
      <c r="K14" s="17"/>
      <c r="L14" s="17"/>
      <c r="M14" s="17"/>
      <c r="N14" s="17"/>
      <c r="O14" s="17"/>
      <c r="P14" s="17"/>
      <c r="Q14" s="17"/>
      <c r="R14" s="17"/>
      <c r="S14" s="17"/>
      <c r="T14" s="17"/>
      <c r="U14" s="17"/>
      <c r="V14" s="17"/>
      <c r="W14" s="17"/>
      <c r="X14" s="18"/>
      <c r="Y14" s="82" t="s">
        <v>13</v>
      </c>
      <c r="Z14" s="83"/>
      <c r="AA14" s="83"/>
      <c r="AB14" s="84"/>
      <c r="AC14" s="82" t="s">
        <v>39</v>
      </c>
      <c r="AD14" s="83"/>
      <c r="AE14" s="83"/>
      <c r="AF14" s="84"/>
      <c r="AG14" s="82" t="s">
        <v>40</v>
      </c>
      <c r="AH14" s="83"/>
      <c r="AI14" s="83"/>
      <c r="AJ14" s="84"/>
      <c r="AK14" s="62" t="s">
        <v>41</v>
      </c>
      <c r="AL14" s="62"/>
      <c r="AM14" s="62"/>
      <c r="AN14" s="62"/>
    </row>
    <row r="15" spans="1:42" ht="13.5" customHeight="1">
      <c r="B15" s="19"/>
      <c r="C15" s="20"/>
      <c r="D15" s="21"/>
      <c r="E15" s="22"/>
      <c r="F15" s="22"/>
      <c r="G15" s="22"/>
      <c r="H15" s="22"/>
      <c r="I15" s="22"/>
      <c r="J15" s="22"/>
      <c r="K15" s="22"/>
      <c r="L15" s="22"/>
      <c r="M15" s="22"/>
      <c r="N15" s="22"/>
      <c r="O15" s="22"/>
      <c r="P15" s="22"/>
      <c r="Q15" s="22"/>
      <c r="R15" s="22"/>
      <c r="S15" s="22"/>
      <c r="T15" s="22"/>
      <c r="U15" s="22"/>
      <c r="V15" s="22"/>
      <c r="W15" s="22"/>
      <c r="X15" s="23"/>
      <c r="Y15" s="85"/>
      <c r="Z15" s="86"/>
      <c r="AA15" s="86"/>
      <c r="AB15" s="87"/>
      <c r="AC15" s="85"/>
      <c r="AD15" s="86"/>
      <c r="AE15" s="86"/>
      <c r="AF15" s="87"/>
      <c r="AG15" s="85"/>
      <c r="AH15" s="86"/>
      <c r="AI15" s="86"/>
      <c r="AJ15" s="87"/>
      <c r="AK15" s="62"/>
      <c r="AL15" s="62"/>
      <c r="AM15" s="62"/>
      <c r="AN15" s="62"/>
    </row>
    <row r="16" spans="1:42" ht="13.5" customHeight="1">
      <c r="B16" s="19"/>
      <c r="C16" s="20"/>
      <c r="D16" s="24" t="s">
        <v>12</v>
      </c>
      <c r="E16" s="25"/>
      <c r="F16" s="25"/>
      <c r="G16" s="25"/>
      <c r="H16" s="25"/>
      <c r="I16" s="25"/>
      <c r="J16" s="25"/>
      <c r="K16" s="25"/>
      <c r="L16" s="25"/>
      <c r="M16" s="25"/>
      <c r="N16" s="25"/>
      <c r="O16" s="26"/>
      <c r="P16" s="62" t="s">
        <v>11</v>
      </c>
      <c r="Q16" s="63"/>
      <c r="R16" s="63"/>
      <c r="S16" s="63"/>
      <c r="T16" s="63"/>
      <c r="U16" s="64" t="s">
        <v>10</v>
      </c>
      <c r="V16" s="64"/>
      <c r="W16" s="64" t="s">
        <v>9</v>
      </c>
      <c r="X16" s="64"/>
      <c r="Y16" s="85"/>
      <c r="Z16" s="86"/>
      <c r="AA16" s="86"/>
      <c r="AB16" s="87"/>
      <c r="AC16" s="85"/>
      <c r="AD16" s="86"/>
      <c r="AE16" s="86"/>
      <c r="AF16" s="87"/>
      <c r="AG16" s="85"/>
      <c r="AH16" s="86"/>
      <c r="AI16" s="86"/>
      <c r="AJ16" s="87"/>
      <c r="AK16" s="62"/>
      <c r="AL16" s="62"/>
      <c r="AM16" s="62"/>
      <c r="AN16" s="62"/>
    </row>
    <row r="17" spans="2:40" ht="13.5" customHeight="1">
      <c r="B17" s="27"/>
      <c r="C17" s="28"/>
      <c r="D17" s="29"/>
      <c r="E17" s="30"/>
      <c r="F17" s="30"/>
      <c r="G17" s="30"/>
      <c r="H17" s="30"/>
      <c r="I17" s="30"/>
      <c r="J17" s="30"/>
      <c r="K17" s="30"/>
      <c r="L17" s="30"/>
      <c r="M17" s="30"/>
      <c r="N17" s="30"/>
      <c r="O17" s="31"/>
      <c r="P17" s="63"/>
      <c r="Q17" s="63"/>
      <c r="R17" s="63"/>
      <c r="S17" s="63"/>
      <c r="T17" s="63"/>
      <c r="U17" s="64"/>
      <c r="V17" s="64"/>
      <c r="W17" s="64"/>
      <c r="X17" s="64"/>
      <c r="Y17" s="88"/>
      <c r="Z17" s="89"/>
      <c r="AA17" s="89"/>
      <c r="AB17" s="90"/>
      <c r="AC17" s="88"/>
      <c r="AD17" s="89"/>
      <c r="AE17" s="89"/>
      <c r="AF17" s="90"/>
      <c r="AG17" s="88"/>
      <c r="AH17" s="89"/>
      <c r="AI17" s="89"/>
      <c r="AJ17" s="90"/>
      <c r="AK17" s="62"/>
      <c r="AL17" s="62"/>
      <c r="AM17" s="62"/>
      <c r="AN17" s="62"/>
    </row>
    <row r="18" spans="2:40" ht="13.5" customHeight="1">
      <c r="B18" s="14" t="s">
        <v>8</v>
      </c>
      <c r="C18" s="15"/>
      <c r="D18" s="32"/>
      <c r="E18" s="33"/>
      <c r="F18" s="33"/>
      <c r="G18" s="33"/>
      <c r="H18" s="33"/>
      <c r="I18" s="33"/>
      <c r="J18" s="33"/>
      <c r="K18" s="33"/>
      <c r="L18" s="33"/>
      <c r="M18" s="33"/>
      <c r="N18" s="33"/>
      <c r="O18" s="34"/>
      <c r="P18" s="53"/>
      <c r="Q18" s="54"/>
      <c r="R18" s="54"/>
      <c r="S18" s="54"/>
      <c r="T18" s="55"/>
      <c r="U18" s="35"/>
      <c r="V18" s="36"/>
      <c r="W18" s="65"/>
      <c r="X18" s="66"/>
      <c r="Y18" s="53" t="str">
        <f>IF(OR(P18="",U18="")=TRUE,"",P18*U18)</f>
        <v/>
      </c>
      <c r="Z18" s="54"/>
      <c r="AA18" s="54"/>
      <c r="AB18" s="55"/>
      <c r="AC18" s="53" t="str">
        <f>IF(OR(P18="",U18="")=TRUE,"",ROUND(Y18/1.1,0))</f>
        <v/>
      </c>
      <c r="AD18" s="54"/>
      <c r="AE18" s="54"/>
      <c r="AF18" s="55"/>
      <c r="AG18" s="67"/>
      <c r="AH18" s="68"/>
      <c r="AI18" s="68"/>
      <c r="AJ18" s="69"/>
      <c r="AK18" s="67"/>
      <c r="AL18" s="68"/>
      <c r="AM18" s="68"/>
      <c r="AN18" s="69"/>
    </row>
    <row r="19" spans="2:40" ht="13.5" customHeight="1">
      <c r="B19" s="19"/>
      <c r="C19" s="20"/>
      <c r="D19" s="37"/>
      <c r="E19" s="38"/>
      <c r="F19" s="38"/>
      <c r="G19" s="38"/>
      <c r="H19" s="38"/>
      <c r="I19" s="38"/>
      <c r="J19" s="38"/>
      <c r="K19" s="38"/>
      <c r="L19" s="38"/>
      <c r="M19" s="38"/>
      <c r="N19" s="38"/>
      <c r="O19" s="39"/>
      <c r="P19" s="56"/>
      <c r="Q19" s="57"/>
      <c r="R19" s="57"/>
      <c r="S19" s="57"/>
      <c r="T19" s="58"/>
      <c r="U19" s="40"/>
      <c r="V19" s="41"/>
      <c r="W19" s="70"/>
      <c r="X19" s="71"/>
      <c r="Y19" s="56"/>
      <c r="Z19" s="57"/>
      <c r="AA19" s="57"/>
      <c r="AB19" s="58"/>
      <c r="AC19" s="56"/>
      <c r="AD19" s="57"/>
      <c r="AE19" s="57"/>
      <c r="AF19" s="58"/>
      <c r="AG19" s="72"/>
      <c r="AH19" s="73"/>
      <c r="AI19" s="73"/>
      <c r="AJ19" s="74"/>
      <c r="AK19" s="72"/>
      <c r="AL19" s="73"/>
      <c r="AM19" s="73"/>
      <c r="AN19" s="74"/>
    </row>
    <row r="20" spans="2:40" ht="13.5" customHeight="1" outlineLevel="1">
      <c r="B20" s="19"/>
      <c r="C20" s="20"/>
      <c r="D20" s="32"/>
      <c r="E20" s="33"/>
      <c r="F20" s="33"/>
      <c r="G20" s="33"/>
      <c r="H20" s="33"/>
      <c r="I20" s="33"/>
      <c r="J20" s="33"/>
      <c r="K20" s="33"/>
      <c r="L20" s="33"/>
      <c r="M20" s="33"/>
      <c r="N20" s="33"/>
      <c r="O20" s="34"/>
      <c r="P20" s="53"/>
      <c r="Q20" s="54"/>
      <c r="R20" s="54"/>
      <c r="S20" s="54"/>
      <c r="T20" s="55"/>
      <c r="U20" s="35"/>
      <c r="V20" s="36"/>
      <c r="W20" s="65"/>
      <c r="X20" s="66"/>
      <c r="Y20" s="53" t="str">
        <f>IF(OR(P20="",U20="")=TRUE,"",P20*U20)</f>
        <v/>
      </c>
      <c r="Z20" s="54"/>
      <c r="AA20" s="54"/>
      <c r="AB20" s="55"/>
      <c r="AC20" s="53" t="str">
        <f>IF(OR(P20="",U20="")=TRUE,"",ROUND(Y20/1.1,0))</f>
        <v/>
      </c>
      <c r="AD20" s="54"/>
      <c r="AE20" s="54"/>
      <c r="AF20" s="55"/>
      <c r="AG20" s="67"/>
      <c r="AH20" s="68"/>
      <c r="AI20" s="68"/>
      <c r="AJ20" s="69"/>
      <c r="AK20" s="67"/>
      <c r="AL20" s="68"/>
      <c r="AM20" s="68"/>
      <c r="AN20" s="69"/>
    </row>
    <row r="21" spans="2:40" ht="13.5" customHeight="1" outlineLevel="1">
      <c r="B21" s="19"/>
      <c r="C21" s="20"/>
      <c r="D21" s="37"/>
      <c r="E21" s="38"/>
      <c r="F21" s="38"/>
      <c r="G21" s="38"/>
      <c r="H21" s="38"/>
      <c r="I21" s="38"/>
      <c r="J21" s="38"/>
      <c r="K21" s="38"/>
      <c r="L21" s="38"/>
      <c r="M21" s="38"/>
      <c r="N21" s="38"/>
      <c r="O21" s="39"/>
      <c r="P21" s="56"/>
      <c r="Q21" s="57"/>
      <c r="R21" s="57"/>
      <c r="S21" s="57"/>
      <c r="T21" s="58"/>
      <c r="U21" s="40"/>
      <c r="V21" s="41"/>
      <c r="W21" s="70"/>
      <c r="X21" s="71"/>
      <c r="Y21" s="56"/>
      <c r="Z21" s="57"/>
      <c r="AA21" s="57"/>
      <c r="AB21" s="58"/>
      <c r="AC21" s="56"/>
      <c r="AD21" s="57"/>
      <c r="AE21" s="57"/>
      <c r="AF21" s="58"/>
      <c r="AG21" s="72"/>
      <c r="AH21" s="73"/>
      <c r="AI21" s="73"/>
      <c r="AJ21" s="74"/>
      <c r="AK21" s="72"/>
      <c r="AL21" s="73"/>
      <c r="AM21" s="73"/>
      <c r="AN21" s="74"/>
    </row>
    <row r="22" spans="2:40" ht="13.5" customHeight="1" outlineLevel="1">
      <c r="B22" s="19"/>
      <c r="C22" s="20"/>
      <c r="D22" s="32"/>
      <c r="E22" s="33"/>
      <c r="F22" s="33"/>
      <c r="G22" s="33"/>
      <c r="H22" s="33"/>
      <c r="I22" s="33"/>
      <c r="J22" s="33"/>
      <c r="K22" s="33"/>
      <c r="L22" s="33"/>
      <c r="M22" s="33"/>
      <c r="N22" s="33"/>
      <c r="O22" s="34"/>
      <c r="P22" s="53"/>
      <c r="Q22" s="54"/>
      <c r="R22" s="54"/>
      <c r="S22" s="54"/>
      <c r="T22" s="55"/>
      <c r="U22" s="35"/>
      <c r="V22" s="36"/>
      <c r="W22" s="65"/>
      <c r="X22" s="66"/>
      <c r="Y22" s="53" t="str">
        <f t="shared" ref="Y22" si="0">IF(OR(P22="",U22="")=TRUE,"",P22*U22)</f>
        <v/>
      </c>
      <c r="Z22" s="54"/>
      <c r="AA22" s="54"/>
      <c r="AB22" s="55"/>
      <c r="AC22" s="53" t="str">
        <f>IF(OR(P22="",U22="")=TRUE,"",ROUND(Y22/1.1,0))</f>
        <v/>
      </c>
      <c r="AD22" s="54"/>
      <c r="AE22" s="54"/>
      <c r="AF22" s="55"/>
      <c r="AG22" s="67"/>
      <c r="AH22" s="68"/>
      <c r="AI22" s="68"/>
      <c r="AJ22" s="69"/>
      <c r="AK22" s="67"/>
      <c r="AL22" s="68"/>
      <c r="AM22" s="68"/>
      <c r="AN22" s="69"/>
    </row>
    <row r="23" spans="2:40" ht="13.5" customHeight="1" outlineLevel="1">
      <c r="B23" s="19"/>
      <c r="C23" s="20"/>
      <c r="D23" s="37"/>
      <c r="E23" s="38"/>
      <c r="F23" s="38"/>
      <c r="G23" s="38"/>
      <c r="H23" s="38"/>
      <c r="I23" s="38"/>
      <c r="J23" s="38"/>
      <c r="K23" s="38"/>
      <c r="L23" s="38"/>
      <c r="M23" s="38"/>
      <c r="N23" s="38"/>
      <c r="O23" s="39"/>
      <c r="P23" s="56"/>
      <c r="Q23" s="57"/>
      <c r="R23" s="57"/>
      <c r="S23" s="57"/>
      <c r="T23" s="58"/>
      <c r="U23" s="40"/>
      <c r="V23" s="41"/>
      <c r="W23" s="70"/>
      <c r="X23" s="71"/>
      <c r="Y23" s="56"/>
      <c r="Z23" s="57"/>
      <c r="AA23" s="57"/>
      <c r="AB23" s="58"/>
      <c r="AC23" s="56"/>
      <c r="AD23" s="57"/>
      <c r="AE23" s="57"/>
      <c r="AF23" s="58"/>
      <c r="AG23" s="72"/>
      <c r="AH23" s="73"/>
      <c r="AI23" s="73"/>
      <c r="AJ23" s="74"/>
      <c r="AK23" s="72"/>
      <c r="AL23" s="73"/>
      <c r="AM23" s="73"/>
      <c r="AN23" s="74"/>
    </row>
    <row r="24" spans="2:40" ht="13.5" customHeight="1" outlineLevel="1">
      <c r="B24" s="19"/>
      <c r="C24" s="20"/>
      <c r="D24" s="32"/>
      <c r="E24" s="33"/>
      <c r="F24" s="33"/>
      <c r="G24" s="33"/>
      <c r="H24" s="33"/>
      <c r="I24" s="33"/>
      <c r="J24" s="33"/>
      <c r="K24" s="33"/>
      <c r="L24" s="33"/>
      <c r="M24" s="33"/>
      <c r="N24" s="33"/>
      <c r="O24" s="34"/>
      <c r="P24" s="53"/>
      <c r="Q24" s="54"/>
      <c r="R24" s="54"/>
      <c r="S24" s="54"/>
      <c r="T24" s="55"/>
      <c r="U24" s="35"/>
      <c r="V24" s="36"/>
      <c r="W24" s="65"/>
      <c r="X24" s="66"/>
      <c r="Y24" s="53" t="str">
        <f t="shared" ref="Y24" si="1">IF(OR(P24="",U24="")=TRUE,"",P24*U24)</f>
        <v/>
      </c>
      <c r="Z24" s="54"/>
      <c r="AA24" s="54"/>
      <c r="AB24" s="55"/>
      <c r="AC24" s="53" t="str">
        <f>IF(OR(P24="",U24="")=TRUE,"",ROUND(Y24/1.1,0))</f>
        <v/>
      </c>
      <c r="AD24" s="54"/>
      <c r="AE24" s="54"/>
      <c r="AF24" s="55"/>
      <c r="AG24" s="67"/>
      <c r="AH24" s="68"/>
      <c r="AI24" s="68"/>
      <c r="AJ24" s="69"/>
      <c r="AK24" s="67"/>
      <c r="AL24" s="68"/>
      <c r="AM24" s="68"/>
      <c r="AN24" s="69"/>
    </row>
    <row r="25" spans="2:40" ht="13.5" customHeight="1" outlineLevel="1">
      <c r="B25" s="19"/>
      <c r="C25" s="20"/>
      <c r="D25" s="37"/>
      <c r="E25" s="38"/>
      <c r="F25" s="38"/>
      <c r="G25" s="38"/>
      <c r="H25" s="38"/>
      <c r="I25" s="38"/>
      <c r="J25" s="38"/>
      <c r="K25" s="38"/>
      <c r="L25" s="38"/>
      <c r="M25" s="38"/>
      <c r="N25" s="38"/>
      <c r="O25" s="39"/>
      <c r="P25" s="56"/>
      <c r="Q25" s="57"/>
      <c r="R25" s="57"/>
      <c r="S25" s="57"/>
      <c r="T25" s="58"/>
      <c r="U25" s="40"/>
      <c r="V25" s="41"/>
      <c r="W25" s="70"/>
      <c r="X25" s="71"/>
      <c r="Y25" s="56"/>
      <c r="Z25" s="57"/>
      <c r="AA25" s="57"/>
      <c r="AB25" s="58"/>
      <c r="AC25" s="56"/>
      <c r="AD25" s="57"/>
      <c r="AE25" s="57"/>
      <c r="AF25" s="58"/>
      <c r="AG25" s="72"/>
      <c r="AH25" s="73"/>
      <c r="AI25" s="73"/>
      <c r="AJ25" s="74"/>
      <c r="AK25" s="72"/>
      <c r="AL25" s="73"/>
      <c r="AM25" s="73"/>
      <c r="AN25" s="74"/>
    </row>
    <row r="26" spans="2:40" ht="13.5" customHeight="1" outlineLevel="1">
      <c r="B26" s="19"/>
      <c r="C26" s="20"/>
      <c r="D26" s="32"/>
      <c r="E26" s="33"/>
      <c r="F26" s="33"/>
      <c r="G26" s="33"/>
      <c r="H26" s="33"/>
      <c r="I26" s="33"/>
      <c r="J26" s="33"/>
      <c r="K26" s="33"/>
      <c r="L26" s="33"/>
      <c r="M26" s="33"/>
      <c r="N26" s="33"/>
      <c r="O26" s="34"/>
      <c r="P26" s="53"/>
      <c r="Q26" s="54"/>
      <c r="R26" s="54"/>
      <c r="S26" s="54"/>
      <c r="T26" s="55"/>
      <c r="U26" s="35"/>
      <c r="V26" s="36"/>
      <c r="W26" s="65"/>
      <c r="X26" s="66"/>
      <c r="Y26" s="53" t="str">
        <f t="shared" ref="Y26" si="2">IF(OR(P26="",U26="")=TRUE,"",P26*U26)</f>
        <v/>
      </c>
      <c r="Z26" s="54"/>
      <c r="AA26" s="54"/>
      <c r="AB26" s="55"/>
      <c r="AC26" s="53" t="str">
        <f>IF(OR(P26="",U26="")=TRUE,"",ROUND(Y26/1.1,0))</f>
        <v/>
      </c>
      <c r="AD26" s="54"/>
      <c r="AE26" s="54"/>
      <c r="AF26" s="55"/>
      <c r="AG26" s="67"/>
      <c r="AH26" s="68"/>
      <c r="AI26" s="68"/>
      <c r="AJ26" s="69"/>
      <c r="AK26" s="67"/>
      <c r="AL26" s="68"/>
      <c r="AM26" s="68"/>
      <c r="AN26" s="69"/>
    </row>
    <row r="27" spans="2:40" ht="13.5" customHeight="1" outlineLevel="1">
      <c r="B27" s="19"/>
      <c r="C27" s="20"/>
      <c r="D27" s="37"/>
      <c r="E27" s="38"/>
      <c r="F27" s="38"/>
      <c r="G27" s="38"/>
      <c r="H27" s="38"/>
      <c r="I27" s="38"/>
      <c r="J27" s="38"/>
      <c r="K27" s="38"/>
      <c r="L27" s="38"/>
      <c r="M27" s="38"/>
      <c r="N27" s="38"/>
      <c r="O27" s="39"/>
      <c r="P27" s="56"/>
      <c r="Q27" s="57"/>
      <c r="R27" s="57"/>
      <c r="S27" s="57"/>
      <c r="T27" s="58"/>
      <c r="U27" s="40"/>
      <c r="V27" s="41"/>
      <c r="W27" s="70"/>
      <c r="X27" s="71"/>
      <c r="Y27" s="56"/>
      <c r="Z27" s="57"/>
      <c r="AA27" s="57"/>
      <c r="AB27" s="58"/>
      <c r="AC27" s="56"/>
      <c r="AD27" s="57"/>
      <c r="AE27" s="57"/>
      <c r="AF27" s="58"/>
      <c r="AG27" s="72"/>
      <c r="AH27" s="73"/>
      <c r="AI27" s="73"/>
      <c r="AJ27" s="74"/>
      <c r="AK27" s="72"/>
      <c r="AL27" s="73"/>
      <c r="AM27" s="73"/>
      <c r="AN27" s="74"/>
    </row>
    <row r="28" spans="2:40" ht="13.5" customHeight="1">
      <c r="B28" s="19"/>
      <c r="C28" s="20"/>
      <c r="D28" s="119" t="s">
        <v>1</v>
      </c>
      <c r="E28" s="120"/>
      <c r="F28" s="120"/>
      <c r="G28" s="120"/>
      <c r="H28" s="120"/>
      <c r="I28" s="120"/>
      <c r="J28" s="120"/>
      <c r="K28" s="120"/>
      <c r="L28" s="120"/>
      <c r="M28" s="120"/>
      <c r="N28" s="120"/>
      <c r="O28" s="120"/>
      <c r="P28" s="120"/>
      <c r="Q28" s="120"/>
      <c r="R28" s="120"/>
      <c r="S28" s="120"/>
      <c r="T28" s="120"/>
      <c r="U28" s="120"/>
      <c r="V28" s="120"/>
      <c r="W28" s="120"/>
      <c r="X28" s="121"/>
      <c r="Y28" s="122">
        <f>SUBTOTAL(109,Y18:AB27)</f>
        <v>0</v>
      </c>
      <c r="Z28" s="123"/>
      <c r="AA28" s="123"/>
      <c r="AB28" s="124"/>
      <c r="AC28" s="122">
        <f>SUBTOTAL(109,AC18:AF27)</f>
        <v>0</v>
      </c>
      <c r="AD28" s="123"/>
      <c r="AE28" s="123"/>
      <c r="AF28" s="124"/>
      <c r="AG28" s="122">
        <f>IF($AC$102/2&gt;AC28,AC28,$AC$102/2)</f>
        <v>0</v>
      </c>
      <c r="AH28" s="123"/>
      <c r="AI28" s="123"/>
      <c r="AJ28" s="124"/>
      <c r="AK28" s="122">
        <f>ROUNDDOWN(AG28*2/3,-3)</f>
        <v>0</v>
      </c>
      <c r="AL28" s="123"/>
      <c r="AM28" s="123"/>
      <c r="AN28" s="124"/>
    </row>
    <row r="29" spans="2:40" ht="13.5" customHeight="1">
      <c r="B29" s="27"/>
      <c r="C29" s="28"/>
      <c r="D29" s="125"/>
      <c r="E29" s="126"/>
      <c r="F29" s="126"/>
      <c r="G29" s="126"/>
      <c r="H29" s="126"/>
      <c r="I29" s="126"/>
      <c r="J29" s="126"/>
      <c r="K29" s="126"/>
      <c r="L29" s="126"/>
      <c r="M29" s="126"/>
      <c r="N29" s="126"/>
      <c r="O29" s="126"/>
      <c r="P29" s="126"/>
      <c r="Q29" s="126"/>
      <c r="R29" s="126"/>
      <c r="S29" s="126"/>
      <c r="T29" s="126"/>
      <c r="U29" s="126"/>
      <c r="V29" s="126"/>
      <c r="W29" s="126"/>
      <c r="X29" s="127"/>
      <c r="Y29" s="128"/>
      <c r="Z29" s="129"/>
      <c r="AA29" s="129"/>
      <c r="AB29" s="130"/>
      <c r="AC29" s="128"/>
      <c r="AD29" s="129"/>
      <c r="AE29" s="129"/>
      <c r="AF29" s="130"/>
      <c r="AG29" s="128"/>
      <c r="AH29" s="129"/>
      <c r="AI29" s="129"/>
      <c r="AJ29" s="130"/>
      <c r="AK29" s="128"/>
      <c r="AL29" s="129"/>
      <c r="AM29" s="129"/>
      <c r="AN29" s="130"/>
    </row>
    <row r="30" spans="2:40" ht="13.5" customHeight="1">
      <c r="B30" s="14" t="s">
        <v>7</v>
      </c>
      <c r="C30" s="42"/>
      <c r="D30" s="32"/>
      <c r="E30" s="33"/>
      <c r="F30" s="33"/>
      <c r="G30" s="33"/>
      <c r="H30" s="33"/>
      <c r="I30" s="33"/>
      <c r="J30" s="33"/>
      <c r="K30" s="33"/>
      <c r="L30" s="33"/>
      <c r="M30" s="33"/>
      <c r="N30" s="33"/>
      <c r="O30" s="34"/>
      <c r="P30" s="53"/>
      <c r="Q30" s="54"/>
      <c r="R30" s="54"/>
      <c r="S30" s="54"/>
      <c r="T30" s="55"/>
      <c r="U30" s="35"/>
      <c r="V30" s="36"/>
      <c r="W30" s="65"/>
      <c r="X30" s="66"/>
      <c r="Y30" s="53" t="str">
        <f>IF(OR(P30="",U30="")=TRUE,"",P30*U30)</f>
        <v/>
      </c>
      <c r="Z30" s="54"/>
      <c r="AA30" s="54"/>
      <c r="AB30" s="55"/>
      <c r="AC30" s="53" t="str">
        <f>IF(OR(P30="",U30="")=TRUE,"",ROUND(Y30/1.1,0))</f>
        <v/>
      </c>
      <c r="AD30" s="54"/>
      <c r="AE30" s="54"/>
      <c r="AF30" s="55"/>
      <c r="AG30" s="67"/>
      <c r="AH30" s="68"/>
      <c r="AI30" s="68"/>
      <c r="AJ30" s="69"/>
      <c r="AK30" s="67"/>
      <c r="AL30" s="68"/>
      <c r="AM30" s="68"/>
      <c r="AN30" s="69"/>
    </row>
    <row r="31" spans="2:40" ht="13.5" customHeight="1">
      <c r="B31" s="43"/>
      <c r="C31" s="44"/>
      <c r="D31" s="37"/>
      <c r="E31" s="38"/>
      <c r="F31" s="38"/>
      <c r="G31" s="38"/>
      <c r="H31" s="38"/>
      <c r="I31" s="38"/>
      <c r="J31" s="38"/>
      <c r="K31" s="38"/>
      <c r="L31" s="38"/>
      <c r="M31" s="38"/>
      <c r="N31" s="38"/>
      <c r="O31" s="39"/>
      <c r="P31" s="56"/>
      <c r="Q31" s="57"/>
      <c r="R31" s="57"/>
      <c r="S31" s="57"/>
      <c r="T31" s="58"/>
      <c r="U31" s="40"/>
      <c r="V31" s="41"/>
      <c r="W31" s="70"/>
      <c r="X31" s="71"/>
      <c r="Y31" s="56"/>
      <c r="Z31" s="57"/>
      <c r="AA31" s="57"/>
      <c r="AB31" s="58"/>
      <c r="AC31" s="56"/>
      <c r="AD31" s="57"/>
      <c r="AE31" s="57"/>
      <c r="AF31" s="58"/>
      <c r="AG31" s="72"/>
      <c r="AH31" s="73"/>
      <c r="AI31" s="73"/>
      <c r="AJ31" s="74"/>
      <c r="AK31" s="72"/>
      <c r="AL31" s="73"/>
      <c r="AM31" s="73"/>
      <c r="AN31" s="74"/>
    </row>
    <row r="32" spans="2:40" ht="13.5" customHeight="1" outlineLevel="1">
      <c r="B32" s="43"/>
      <c r="C32" s="44"/>
      <c r="D32" s="32"/>
      <c r="E32" s="33"/>
      <c r="F32" s="33"/>
      <c r="G32" s="33"/>
      <c r="H32" s="33"/>
      <c r="I32" s="33"/>
      <c r="J32" s="33"/>
      <c r="K32" s="33"/>
      <c r="L32" s="33"/>
      <c r="M32" s="33"/>
      <c r="N32" s="33"/>
      <c r="O32" s="34"/>
      <c r="P32" s="53"/>
      <c r="Q32" s="54"/>
      <c r="R32" s="54"/>
      <c r="S32" s="54"/>
      <c r="T32" s="55"/>
      <c r="U32" s="35"/>
      <c r="V32" s="36"/>
      <c r="W32" s="65"/>
      <c r="X32" s="66"/>
      <c r="Y32" s="53" t="str">
        <f>IF(OR(P32="",U32="")=TRUE,"",P32*U32)</f>
        <v/>
      </c>
      <c r="Z32" s="54"/>
      <c r="AA32" s="54"/>
      <c r="AB32" s="55"/>
      <c r="AC32" s="53" t="str">
        <f>IF(OR(P32="",U32="")=TRUE,"",ROUND(Y32/1.1,0))</f>
        <v/>
      </c>
      <c r="AD32" s="54"/>
      <c r="AE32" s="54"/>
      <c r="AF32" s="55"/>
      <c r="AG32" s="67"/>
      <c r="AH32" s="68"/>
      <c r="AI32" s="68"/>
      <c r="AJ32" s="69"/>
      <c r="AK32" s="67"/>
      <c r="AL32" s="68"/>
      <c r="AM32" s="68"/>
      <c r="AN32" s="69"/>
    </row>
    <row r="33" spans="2:40" ht="13.5" customHeight="1" outlineLevel="1">
      <c r="B33" s="43"/>
      <c r="C33" s="44"/>
      <c r="D33" s="37"/>
      <c r="E33" s="38"/>
      <c r="F33" s="38"/>
      <c r="G33" s="38"/>
      <c r="H33" s="38"/>
      <c r="I33" s="38"/>
      <c r="J33" s="38"/>
      <c r="K33" s="38"/>
      <c r="L33" s="38"/>
      <c r="M33" s="38"/>
      <c r="N33" s="38"/>
      <c r="O33" s="39"/>
      <c r="P33" s="56"/>
      <c r="Q33" s="57"/>
      <c r="R33" s="57"/>
      <c r="S33" s="57"/>
      <c r="T33" s="58"/>
      <c r="U33" s="40"/>
      <c r="V33" s="41"/>
      <c r="W33" s="70"/>
      <c r="X33" s="71"/>
      <c r="Y33" s="56"/>
      <c r="Z33" s="57"/>
      <c r="AA33" s="57"/>
      <c r="AB33" s="58"/>
      <c r="AC33" s="56"/>
      <c r="AD33" s="57"/>
      <c r="AE33" s="57"/>
      <c r="AF33" s="58"/>
      <c r="AG33" s="72"/>
      <c r="AH33" s="73"/>
      <c r="AI33" s="73"/>
      <c r="AJ33" s="74"/>
      <c r="AK33" s="72"/>
      <c r="AL33" s="73"/>
      <c r="AM33" s="73"/>
      <c r="AN33" s="74"/>
    </row>
    <row r="34" spans="2:40" ht="13.5" customHeight="1" outlineLevel="1">
      <c r="B34" s="43"/>
      <c r="C34" s="44"/>
      <c r="D34" s="32"/>
      <c r="E34" s="33"/>
      <c r="F34" s="33"/>
      <c r="G34" s="33"/>
      <c r="H34" s="33"/>
      <c r="I34" s="33"/>
      <c r="J34" s="33"/>
      <c r="K34" s="33"/>
      <c r="L34" s="33"/>
      <c r="M34" s="33"/>
      <c r="N34" s="33"/>
      <c r="O34" s="34"/>
      <c r="P34" s="53"/>
      <c r="Q34" s="54"/>
      <c r="R34" s="54"/>
      <c r="S34" s="54"/>
      <c r="T34" s="55"/>
      <c r="U34" s="35"/>
      <c r="V34" s="36"/>
      <c r="W34" s="65"/>
      <c r="X34" s="66"/>
      <c r="Y34" s="53" t="str">
        <f t="shared" ref="Y34" si="3">IF(OR(P34="",U34="")=TRUE,"",P34*U34)</f>
        <v/>
      </c>
      <c r="Z34" s="54"/>
      <c r="AA34" s="54"/>
      <c r="AB34" s="55"/>
      <c r="AC34" s="53" t="str">
        <f>IF(OR(P34="",U34="")=TRUE,"",ROUND(Y34/1.1,0))</f>
        <v/>
      </c>
      <c r="AD34" s="54"/>
      <c r="AE34" s="54"/>
      <c r="AF34" s="55"/>
      <c r="AG34" s="67"/>
      <c r="AH34" s="68"/>
      <c r="AI34" s="68"/>
      <c r="AJ34" s="69"/>
      <c r="AK34" s="67"/>
      <c r="AL34" s="68"/>
      <c r="AM34" s="68"/>
      <c r="AN34" s="69"/>
    </row>
    <row r="35" spans="2:40" ht="13.5" customHeight="1" outlineLevel="1">
      <c r="B35" s="43"/>
      <c r="C35" s="44"/>
      <c r="D35" s="37"/>
      <c r="E35" s="38"/>
      <c r="F35" s="38"/>
      <c r="G35" s="38"/>
      <c r="H35" s="38"/>
      <c r="I35" s="38"/>
      <c r="J35" s="38"/>
      <c r="K35" s="38"/>
      <c r="L35" s="38"/>
      <c r="M35" s="38"/>
      <c r="N35" s="38"/>
      <c r="O35" s="39"/>
      <c r="P35" s="56"/>
      <c r="Q35" s="57"/>
      <c r="R35" s="57"/>
      <c r="S35" s="57"/>
      <c r="T35" s="58"/>
      <c r="U35" s="40"/>
      <c r="V35" s="41"/>
      <c r="W35" s="70"/>
      <c r="X35" s="71"/>
      <c r="Y35" s="56"/>
      <c r="Z35" s="57"/>
      <c r="AA35" s="57"/>
      <c r="AB35" s="58"/>
      <c r="AC35" s="56"/>
      <c r="AD35" s="57"/>
      <c r="AE35" s="57"/>
      <c r="AF35" s="58"/>
      <c r="AG35" s="72"/>
      <c r="AH35" s="73"/>
      <c r="AI35" s="73"/>
      <c r="AJ35" s="74"/>
      <c r="AK35" s="72"/>
      <c r="AL35" s="73"/>
      <c r="AM35" s="73"/>
      <c r="AN35" s="74"/>
    </row>
    <row r="36" spans="2:40" ht="13.5" customHeight="1" outlineLevel="1">
      <c r="B36" s="43"/>
      <c r="C36" s="44"/>
      <c r="D36" s="32"/>
      <c r="E36" s="33"/>
      <c r="F36" s="33"/>
      <c r="G36" s="33"/>
      <c r="H36" s="33"/>
      <c r="I36" s="33"/>
      <c r="J36" s="33"/>
      <c r="K36" s="33"/>
      <c r="L36" s="33"/>
      <c r="M36" s="33"/>
      <c r="N36" s="33"/>
      <c r="O36" s="34"/>
      <c r="P36" s="53"/>
      <c r="Q36" s="54"/>
      <c r="R36" s="54"/>
      <c r="S36" s="54"/>
      <c r="T36" s="55"/>
      <c r="U36" s="35"/>
      <c r="V36" s="36"/>
      <c r="W36" s="65"/>
      <c r="X36" s="66"/>
      <c r="Y36" s="53" t="str">
        <f t="shared" ref="Y36" si="4">IF(OR(P36="",U36="")=TRUE,"",P36*U36)</f>
        <v/>
      </c>
      <c r="Z36" s="54"/>
      <c r="AA36" s="54"/>
      <c r="AB36" s="55"/>
      <c r="AC36" s="53" t="str">
        <f>IF(OR(P36="",U36="")=TRUE,"",ROUND(Y36/1.1,0))</f>
        <v/>
      </c>
      <c r="AD36" s="54"/>
      <c r="AE36" s="54"/>
      <c r="AF36" s="55"/>
      <c r="AG36" s="67"/>
      <c r="AH36" s="68"/>
      <c r="AI36" s="68"/>
      <c r="AJ36" s="69"/>
      <c r="AK36" s="67"/>
      <c r="AL36" s="68"/>
      <c r="AM36" s="68"/>
      <c r="AN36" s="69"/>
    </row>
    <row r="37" spans="2:40" ht="13.5" customHeight="1" outlineLevel="1">
      <c r="B37" s="43"/>
      <c r="C37" s="44"/>
      <c r="D37" s="37"/>
      <c r="E37" s="38"/>
      <c r="F37" s="38"/>
      <c r="G37" s="38"/>
      <c r="H37" s="38"/>
      <c r="I37" s="38"/>
      <c r="J37" s="38"/>
      <c r="K37" s="38"/>
      <c r="L37" s="38"/>
      <c r="M37" s="38"/>
      <c r="N37" s="38"/>
      <c r="O37" s="39"/>
      <c r="P37" s="56"/>
      <c r="Q37" s="57"/>
      <c r="R37" s="57"/>
      <c r="S37" s="57"/>
      <c r="T37" s="58"/>
      <c r="U37" s="40"/>
      <c r="V37" s="41"/>
      <c r="W37" s="70"/>
      <c r="X37" s="71"/>
      <c r="Y37" s="56"/>
      <c r="Z37" s="57"/>
      <c r="AA37" s="57"/>
      <c r="AB37" s="58"/>
      <c r="AC37" s="56"/>
      <c r="AD37" s="57"/>
      <c r="AE37" s="57"/>
      <c r="AF37" s="58"/>
      <c r="AG37" s="72"/>
      <c r="AH37" s="73"/>
      <c r="AI37" s="73"/>
      <c r="AJ37" s="74"/>
      <c r="AK37" s="72"/>
      <c r="AL37" s="73"/>
      <c r="AM37" s="73"/>
      <c r="AN37" s="74"/>
    </row>
    <row r="38" spans="2:40" ht="13.5" customHeight="1" outlineLevel="1">
      <c r="B38" s="43"/>
      <c r="C38" s="44"/>
      <c r="D38" s="32"/>
      <c r="E38" s="33"/>
      <c r="F38" s="33"/>
      <c r="G38" s="33"/>
      <c r="H38" s="33"/>
      <c r="I38" s="33"/>
      <c r="J38" s="33"/>
      <c r="K38" s="33"/>
      <c r="L38" s="33"/>
      <c r="M38" s="33"/>
      <c r="N38" s="33"/>
      <c r="O38" s="34"/>
      <c r="P38" s="53"/>
      <c r="Q38" s="54"/>
      <c r="R38" s="54"/>
      <c r="S38" s="54"/>
      <c r="T38" s="55"/>
      <c r="U38" s="35"/>
      <c r="V38" s="36"/>
      <c r="W38" s="65"/>
      <c r="X38" s="66"/>
      <c r="Y38" s="53" t="str">
        <f t="shared" ref="Y38" si="5">IF(OR(P38="",U38="")=TRUE,"",P38*U38)</f>
        <v/>
      </c>
      <c r="Z38" s="54"/>
      <c r="AA38" s="54"/>
      <c r="AB38" s="55"/>
      <c r="AC38" s="53" t="str">
        <f>IF(OR(P38="",U38="")=TRUE,"",ROUND(Y38/1.1,0))</f>
        <v/>
      </c>
      <c r="AD38" s="54"/>
      <c r="AE38" s="54"/>
      <c r="AF38" s="55"/>
      <c r="AG38" s="67"/>
      <c r="AH38" s="68"/>
      <c r="AI38" s="68"/>
      <c r="AJ38" s="69"/>
      <c r="AK38" s="67"/>
      <c r="AL38" s="68"/>
      <c r="AM38" s="68"/>
      <c r="AN38" s="69"/>
    </row>
    <row r="39" spans="2:40" ht="13.5" customHeight="1" outlineLevel="1">
      <c r="B39" s="43"/>
      <c r="C39" s="44"/>
      <c r="D39" s="37"/>
      <c r="E39" s="38"/>
      <c r="F39" s="38"/>
      <c r="G39" s="38"/>
      <c r="H39" s="38"/>
      <c r="I39" s="38"/>
      <c r="J39" s="38"/>
      <c r="K39" s="38"/>
      <c r="L39" s="38"/>
      <c r="M39" s="38"/>
      <c r="N39" s="38"/>
      <c r="O39" s="39"/>
      <c r="P39" s="56"/>
      <c r="Q39" s="57"/>
      <c r="R39" s="57"/>
      <c r="S39" s="57"/>
      <c r="T39" s="58"/>
      <c r="U39" s="40"/>
      <c r="V39" s="41"/>
      <c r="W39" s="70"/>
      <c r="X39" s="71"/>
      <c r="Y39" s="56"/>
      <c r="Z39" s="57"/>
      <c r="AA39" s="57"/>
      <c r="AB39" s="58"/>
      <c r="AC39" s="56"/>
      <c r="AD39" s="57"/>
      <c r="AE39" s="57"/>
      <c r="AF39" s="58"/>
      <c r="AG39" s="72"/>
      <c r="AH39" s="73"/>
      <c r="AI39" s="73"/>
      <c r="AJ39" s="74"/>
      <c r="AK39" s="72"/>
      <c r="AL39" s="73"/>
      <c r="AM39" s="73"/>
      <c r="AN39" s="74"/>
    </row>
    <row r="40" spans="2:40" ht="13.5" customHeight="1">
      <c r="B40" s="43"/>
      <c r="C40" s="44"/>
      <c r="D40" s="119" t="s">
        <v>1</v>
      </c>
      <c r="E40" s="120"/>
      <c r="F40" s="120"/>
      <c r="G40" s="120"/>
      <c r="H40" s="120"/>
      <c r="I40" s="120"/>
      <c r="J40" s="120"/>
      <c r="K40" s="120"/>
      <c r="L40" s="120"/>
      <c r="M40" s="120"/>
      <c r="N40" s="120"/>
      <c r="O40" s="120"/>
      <c r="P40" s="120"/>
      <c r="Q40" s="120"/>
      <c r="R40" s="120"/>
      <c r="S40" s="120"/>
      <c r="T40" s="120"/>
      <c r="U40" s="120"/>
      <c r="V40" s="120"/>
      <c r="W40" s="120"/>
      <c r="X40" s="121"/>
      <c r="Y40" s="122">
        <f>SUBTOTAL(109,Y30:AB39)</f>
        <v>0</v>
      </c>
      <c r="Z40" s="123"/>
      <c r="AA40" s="123"/>
      <c r="AB40" s="124"/>
      <c r="AC40" s="122">
        <f>SUBTOTAL(109,AC30:AF39)</f>
        <v>0</v>
      </c>
      <c r="AD40" s="123"/>
      <c r="AE40" s="123"/>
      <c r="AF40" s="124"/>
      <c r="AG40" s="122">
        <f>IF($AC$102/2&gt;AC40,AC40,$AC$102/2)</f>
        <v>0</v>
      </c>
      <c r="AH40" s="123"/>
      <c r="AI40" s="123"/>
      <c r="AJ40" s="124"/>
      <c r="AK40" s="122">
        <f>ROUNDDOWN(AG40*2/3,-3)</f>
        <v>0</v>
      </c>
      <c r="AL40" s="123"/>
      <c r="AM40" s="123"/>
      <c r="AN40" s="124"/>
    </row>
    <row r="41" spans="2:40" ht="13.5" customHeight="1">
      <c r="B41" s="45"/>
      <c r="C41" s="46"/>
      <c r="D41" s="125"/>
      <c r="E41" s="126"/>
      <c r="F41" s="126"/>
      <c r="G41" s="126"/>
      <c r="H41" s="126"/>
      <c r="I41" s="126"/>
      <c r="J41" s="126"/>
      <c r="K41" s="126"/>
      <c r="L41" s="126"/>
      <c r="M41" s="126"/>
      <c r="N41" s="126"/>
      <c r="O41" s="126"/>
      <c r="P41" s="126"/>
      <c r="Q41" s="126"/>
      <c r="R41" s="126"/>
      <c r="S41" s="126"/>
      <c r="T41" s="126"/>
      <c r="U41" s="126"/>
      <c r="V41" s="126"/>
      <c r="W41" s="126"/>
      <c r="X41" s="127"/>
      <c r="Y41" s="128"/>
      <c r="Z41" s="129"/>
      <c r="AA41" s="129"/>
      <c r="AB41" s="130"/>
      <c r="AC41" s="128"/>
      <c r="AD41" s="129"/>
      <c r="AE41" s="129"/>
      <c r="AF41" s="130"/>
      <c r="AG41" s="128"/>
      <c r="AH41" s="129"/>
      <c r="AI41" s="129"/>
      <c r="AJ41" s="130"/>
      <c r="AK41" s="128"/>
      <c r="AL41" s="129"/>
      <c r="AM41" s="129"/>
      <c r="AN41" s="130"/>
    </row>
    <row r="42" spans="2:40" ht="13.5" customHeight="1">
      <c r="B42" s="14" t="s">
        <v>6</v>
      </c>
      <c r="C42" s="42"/>
      <c r="D42" s="32"/>
      <c r="E42" s="33"/>
      <c r="F42" s="33"/>
      <c r="G42" s="33"/>
      <c r="H42" s="33"/>
      <c r="I42" s="33"/>
      <c r="J42" s="33"/>
      <c r="K42" s="33"/>
      <c r="L42" s="33"/>
      <c r="M42" s="33"/>
      <c r="N42" s="33"/>
      <c r="O42" s="34"/>
      <c r="P42" s="53"/>
      <c r="Q42" s="54"/>
      <c r="R42" s="54"/>
      <c r="S42" s="54"/>
      <c r="T42" s="55"/>
      <c r="U42" s="35"/>
      <c r="V42" s="36"/>
      <c r="W42" s="65"/>
      <c r="X42" s="66"/>
      <c r="Y42" s="53" t="str">
        <f>IF(OR(P42="",U42="")=TRUE,"",P42*U42)</f>
        <v/>
      </c>
      <c r="Z42" s="54"/>
      <c r="AA42" s="54"/>
      <c r="AB42" s="55"/>
      <c r="AC42" s="53" t="str">
        <f>IF(OR(P42="",U42="")=TRUE,"",ROUND(Y42/1.1,0))</f>
        <v/>
      </c>
      <c r="AD42" s="54"/>
      <c r="AE42" s="54"/>
      <c r="AF42" s="55"/>
      <c r="AG42" s="67"/>
      <c r="AH42" s="68"/>
      <c r="AI42" s="68"/>
      <c r="AJ42" s="69"/>
      <c r="AK42" s="67"/>
      <c r="AL42" s="68"/>
      <c r="AM42" s="68"/>
      <c r="AN42" s="69"/>
    </row>
    <row r="43" spans="2:40" ht="13.5" customHeight="1">
      <c r="B43" s="43"/>
      <c r="C43" s="44"/>
      <c r="D43" s="37"/>
      <c r="E43" s="38"/>
      <c r="F43" s="38"/>
      <c r="G43" s="38"/>
      <c r="H43" s="38"/>
      <c r="I43" s="38"/>
      <c r="J43" s="38"/>
      <c r="K43" s="38"/>
      <c r="L43" s="38"/>
      <c r="M43" s="38"/>
      <c r="N43" s="38"/>
      <c r="O43" s="39"/>
      <c r="P43" s="56"/>
      <c r="Q43" s="57"/>
      <c r="R43" s="57"/>
      <c r="S43" s="57"/>
      <c r="T43" s="58"/>
      <c r="U43" s="40"/>
      <c r="V43" s="41"/>
      <c r="W43" s="70"/>
      <c r="X43" s="71"/>
      <c r="Y43" s="56"/>
      <c r="Z43" s="57"/>
      <c r="AA43" s="57"/>
      <c r="AB43" s="58"/>
      <c r="AC43" s="56"/>
      <c r="AD43" s="57"/>
      <c r="AE43" s="57"/>
      <c r="AF43" s="58"/>
      <c r="AG43" s="72"/>
      <c r="AH43" s="73"/>
      <c r="AI43" s="73"/>
      <c r="AJ43" s="74"/>
      <c r="AK43" s="72"/>
      <c r="AL43" s="73"/>
      <c r="AM43" s="73"/>
      <c r="AN43" s="74"/>
    </row>
    <row r="44" spans="2:40" ht="13.5" customHeight="1" outlineLevel="1">
      <c r="B44" s="43"/>
      <c r="C44" s="44"/>
      <c r="D44" s="32"/>
      <c r="E44" s="33"/>
      <c r="F44" s="33"/>
      <c r="G44" s="33"/>
      <c r="H44" s="33"/>
      <c r="I44" s="33"/>
      <c r="J44" s="33"/>
      <c r="K44" s="33"/>
      <c r="L44" s="33"/>
      <c r="M44" s="33"/>
      <c r="N44" s="33"/>
      <c r="O44" s="34"/>
      <c r="P44" s="53"/>
      <c r="Q44" s="54"/>
      <c r="R44" s="54"/>
      <c r="S44" s="54"/>
      <c r="T44" s="55"/>
      <c r="U44" s="35"/>
      <c r="V44" s="36"/>
      <c r="W44" s="65"/>
      <c r="X44" s="66"/>
      <c r="Y44" s="53" t="str">
        <f>IF(OR(P44="",U44="")=TRUE,"",P44*U44)</f>
        <v/>
      </c>
      <c r="Z44" s="54"/>
      <c r="AA44" s="54"/>
      <c r="AB44" s="55"/>
      <c r="AC44" s="53" t="str">
        <f>IF(OR(P44="",U44="")=TRUE,"",ROUND(Y44/1.1,0))</f>
        <v/>
      </c>
      <c r="AD44" s="54"/>
      <c r="AE44" s="54"/>
      <c r="AF44" s="55"/>
      <c r="AG44" s="67"/>
      <c r="AH44" s="68"/>
      <c r="AI44" s="68"/>
      <c r="AJ44" s="69"/>
      <c r="AK44" s="67"/>
      <c r="AL44" s="68"/>
      <c r="AM44" s="68"/>
      <c r="AN44" s="69"/>
    </row>
    <row r="45" spans="2:40" ht="13.5" customHeight="1" outlineLevel="1">
      <c r="B45" s="43"/>
      <c r="C45" s="44"/>
      <c r="D45" s="37"/>
      <c r="E45" s="38"/>
      <c r="F45" s="38"/>
      <c r="G45" s="38"/>
      <c r="H45" s="38"/>
      <c r="I45" s="38"/>
      <c r="J45" s="38"/>
      <c r="K45" s="38"/>
      <c r="L45" s="38"/>
      <c r="M45" s="38"/>
      <c r="N45" s="38"/>
      <c r="O45" s="39"/>
      <c r="P45" s="56"/>
      <c r="Q45" s="57"/>
      <c r="R45" s="57"/>
      <c r="S45" s="57"/>
      <c r="T45" s="58"/>
      <c r="U45" s="40"/>
      <c r="V45" s="41"/>
      <c r="W45" s="70"/>
      <c r="X45" s="71"/>
      <c r="Y45" s="56"/>
      <c r="Z45" s="57"/>
      <c r="AA45" s="57"/>
      <c r="AB45" s="58"/>
      <c r="AC45" s="56"/>
      <c r="AD45" s="57"/>
      <c r="AE45" s="57"/>
      <c r="AF45" s="58"/>
      <c r="AG45" s="72"/>
      <c r="AH45" s="73"/>
      <c r="AI45" s="73"/>
      <c r="AJ45" s="74"/>
      <c r="AK45" s="72"/>
      <c r="AL45" s="73"/>
      <c r="AM45" s="73"/>
      <c r="AN45" s="74"/>
    </row>
    <row r="46" spans="2:40" ht="13.5" customHeight="1" outlineLevel="1">
      <c r="B46" s="43"/>
      <c r="C46" s="44"/>
      <c r="D46" s="32"/>
      <c r="E46" s="33"/>
      <c r="F46" s="33"/>
      <c r="G46" s="33"/>
      <c r="H46" s="33"/>
      <c r="I46" s="33"/>
      <c r="J46" s="33"/>
      <c r="K46" s="33"/>
      <c r="L46" s="33"/>
      <c r="M46" s="33"/>
      <c r="N46" s="33"/>
      <c r="O46" s="34"/>
      <c r="P46" s="53"/>
      <c r="Q46" s="54"/>
      <c r="R46" s="54"/>
      <c r="S46" s="54"/>
      <c r="T46" s="55"/>
      <c r="U46" s="35"/>
      <c r="V46" s="36"/>
      <c r="W46" s="65"/>
      <c r="X46" s="66"/>
      <c r="Y46" s="53" t="str">
        <f t="shared" ref="Y46" si="6">IF(OR(P46="",U46="")=TRUE,"",P46*U46)</f>
        <v/>
      </c>
      <c r="Z46" s="54"/>
      <c r="AA46" s="54"/>
      <c r="AB46" s="55"/>
      <c r="AC46" s="53" t="str">
        <f>IF(OR(P46="",U46="")=TRUE,"",ROUND(Y46/1.1,0))</f>
        <v/>
      </c>
      <c r="AD46" s="54"/>
      <c r="AE46" s="54"/>
      <c r="AF46" s="55"/>
      <c r="AG46" s="67"/>
      <c r="AH46" s="68"/>
      <c r="AI46" s="68"/>
      <c r="AJ46" s="69"/>
      <c r="AK46" s="67"/>
      <c r="AL46" s="68"/>
      <c r="AM46" s="68"/>
      <c r="AN46" s="69"/>
    </row>
    <row r="47" spans="2:40" ht="13.5" customHeight="1" outlineLevel="1">
      <c r="B47" s="43"/>
      <c r="C47" s="44"/>
      <c r="D47" s="37"/>
      <c r="E47" s="38"/>
      <c r="F47" s="38"/>
      <c r="G47" s="38"/>
      <c r="H47" s="38"/>
      <c r="I47" s="38"/>
      <c r="J47" s="38"/>
      <c r="K47" s="38"/>
      <c r="L47" s="38"/>
      <c r="M47" s="38"/>
      <c r="N47" s="38"/>
      <c r="O47" s="39"/>
      <c r="P47" s="56"/>
      <c r="Q47" s="57"/>
      <c r="R47" s="57"/>
      <c r="S47" s="57"/>
      <c r="T47" s="58"/>
      <c r="U47" s="40"/>
      <c r="V47" s="41"/>
      <c r="W47" s="70"/>
      <c r="X47" s="71"/>
      <c r="Y47" s="56"/>
      <c r="Z47" s="57"/>
      <c r="AA47" s="57"/>
      <c r="AB47" s="58"/>
      <c r="AC47" s="56"/>
      <c r="AD47" s="57"/>
      <c r="AE47" s="57"/>
      <c r="AF47" s="58"/>
      <c r="AG47" s="72"/>
      <c r="AH47" s="73"/>
      <c r="AI47" s="73"/>
      <c r="AJ47" s="74"/>
      <c r="AK47" s="72"/>
      <c r="AL47" s="73"/>
      <c r="AM47" s="73"/>
      <c r="AN47" s="74"/>
    </row>
    <row r="48" spans="2:40" ht="13.5" customHeight="1" outlineLevel="1">
      <c r="B48" s="43"/>
      <c r="C48" s="44"/>
      <c r="D48" s="32"/>
      <c r="E48" s="33"/>
      <c r="F48" s="33"/>
      <c r="G48" s="33"/>
      <c r="H48" s="33"/>
      <c r="I48" s="33"/>
      <c r="J48" s="33"/>
      <c r="K48" s="33"/>
      <c r="L48" s="33"/>
      <c r="M48" s="33"/>
      <c r="N48" s="33"/>
      <c r="O48" s="34"/>
      <c r="P48" s="53"/>
      <c r="Q48" s="54"/>
      <c r="R48" s="54"/>
      <c r="S48" s="54"/>
      <c r="T48" s="55"/>
      <c r="U48" s="35"/>
      <c r="V48" s="36"/>
      <c r="W48" s="65"/>
      <c r="X48" s="66"/>
      <c r="Y48" s="53" t="str">
        <f t="shared" ref="Y48" si="7">IF(OR(P48="",U48="")=TRUE,"",P48*U48)</f>
        <v/>
      </c>
      <c r="Z48" s="54"/>
      <c r="AA48" s="54"/>
      <c r="AB48" s="55"/>
      <c r="AC48" s="53" t="str">
        <f>IF(OR(P48="",U48="")=TRUE,"",ROUND(Y48/1.1,0))</f>
        <v/>
      </c>
      <c r="AD48" s="54"/>
      <c r="AE48" s="54"/>
      <c r="AF48" s="55"/>
      <c r="AG48" s="67"/>
      <c r="AH48" s="68"/>
      <c r="AI48" s="68"/>
      <c r="AJ48" s="69"/>
      <c r="AK48" s="67"/>
      <c r="AL48" s="68"/>
      <c r="AM48" s="68"/>
      <c r="AN48" s="69"/>
    </row>
    <row r="49" spans="2:40" ht="13.5" customHeight="1" outlineLevel="1">
      <c r="B49" s="43"/>
      <c r="C49" s="44"/>
      <c r="D49" s="37"/>
      <c r="E49" s="38"/>
      <c r="F49" s="38"/>
      <c r="G49" s="38"/>
      <c r="H49" s="38"/>
      <c r="I49" s="38"/>
      <c r="J49" s="38"/>
      <c r="K49" s="38"/>
      <c r="L49" s="38"/>
      <c r="M49" s="38"/>
      <c r="N49" s="38"/>
      <c r="O49" s="39"/>
      <c r="P49" s="56"/>
      <c r="Q49" s="57"/>
      <c r="R49" s="57"/>
      <c r="S49" s="57"/>
      <c r="T49" s="58"/>
      <c r="U49" s="40"/>
      <c r="V49" s="41"/>
      <c r="W49" s="70"/>
      <c r="X49" s="71"/>
      <c r="Y49" s="56"/>
      <c r="Z49" s="57"/>
      <c r="AA49" s="57"/>
      <c r="AB49" s="58"/>
      <c r="AC49" s="56"/>
      <c r="AD49" s="57"/>
      <c r="AE49" s="57"/>
      <c r="AF49" s="58"/>
      <c r="AG49" s="72"/>
      <c r="AH49" s="73"/>
      <c r="AI49" s="73"/>
      <c r="AJ49" s="74"/>
      <c r="AK49" s="72"/>
      <c r="AL49" s="73"/>
      <c r="AM49" s="73"/>
      <c r="AN49" s="74"/>
    </row>
    <row r="50" spans="2:40" ht="13.5" customHeight="1" outlineLevel="1">
      <c r="B50" s="43"/>
      <c r="C50" s="44"/>
      <c r="D50" s="32"/>
      <c r="E50" s="33"/>
      <c r="F50" s="33"/>
      <c r="G50" s="33"/>
      <c r="H50" s="33"/>
      <c r="I50" s="33"/>
      <c r="J50" s="33"/>
      <c r="K50" s="33"/>
      <c r="L50" s="33"/>
      <c r="M50" s="33"/>
      <c r="N50" s="33"/>
      <c r="O50" s="34"/>
      <c r="P50" s="53"/>
      <c r="Q50" s="54"/>
      <c r="R50" s="54"/>
      <c r="S50" s="54"/>
      <c r="T50" s="55"/>
      <c r="U50" s="35"/>
      <c r="V50" s="36"/>
      <c r="W50" s="65"/>
      <c r="X50" s="66"/>
      <c r="Y50" s="53" t="str">
        <f t="shared" ref="Y50" si="8">IF(OR(P50="",U50="")=TRUE,"",P50*U50)</f>
        <v/>
      </c>
      <c r="Z50" s="54"/>
      <c r="AA50" s="54"/>
      <c r="AB50" s="55"/>
      <c r="AC50" s="53" t="str">
        <f>IF(OR(P50="",U50="")=TRUE,"",ROUND(Y50/1.1,0))</f>
        <v/>
      </c>
      <c r="AD50" s="54"/>
      <c r="AE50" s="54"/>
      <c r="AF50" s="55"/>
      <c r="AG50" s="67"/>
      <c r="AH50" s="68"/>
      <c r="AI50" s="68"/>
      <c r="AJ50" s="69"/>
      <c r="AK50" s="67"/>
      <c r="AL50" s="68"/>
      <c r="AM50" s="68"/>
      <c r="AN50" s="69"/>
    </row>
    <row r="51" spans="2:40" ht="13.5" customHeight="1" outlineLevel="1">
      <c r="B51" s="43"/>
      <c r="C51" s="44"/>
      <c r="D51" s="37"/>
      <c r="E51" s="38"/>
      <c r="F51" s="38"/>
      <c r="G51" s="38"/>
      <c r="H51" s="38"/>
      <c r="I51" s="38"/>
      <c r="J51" s="38"/>
      <c r="K51" s="38"/>
      <c r="L51" s="38"/>
      <c r="M51" s="38"/>
      <c r="N51" s="38"/>
      <c r="O51" s="39"/>
      <c r="P51" s="56"/>
      <c r="Q51" s="57"/>
      <c r="R51" s="57"/>
      <c r="S51" s="57"/>
      <c r="T51" s="58"/>
      <c r="U51" s="40"/>
      <c r="V51" s="41"/>
      <c r="W51" s="70"/>
      <c r="X51" s="71"/>
      <c r="Y51" s="56"/>
      <c r="Z51" s="57"/>
      <c r="AA51" s="57"/>
      <c r="AB51" s="58"/>
      <c r="AC51" s="56"/>
      <c r="AD51" s="57"/>
      <c r="AE51" s="57"/>
      <c r="AF51" s="58"/>
      <c r="AG51" s="72"/>
      <c r="AH51" s="73"/>
      <c r="AI51" s="73"/>
      <c r="AJ51" s="74"/>
      <c r="AK51" s="72"/>
      <c r="AL51" s="73"/>
      <c r="AM51" s="73"/>
      <c r="AN51" s="74"/>
    </row>
    <row r="52" spans="2:40" ht="13.5" customHeight="1">
      <c r="B52" s="43"/>
      <c r="C52" s="44"/>
      <c r="D52" s="119" t="s">
        <v>1</v>
      </c>
      <c r="E52" s="120"/>
      <c r="F52" s="120"/>
      <c r="G52" s="120"/>
      <c r="H52" s="120"/>
      <c r="I52" s="120"/>
      <c r="J52" s="120"/>
      <c r="K52" s="120"/>
      <c r="L52" s="120"/>
      <c r="M52" s="120"/>
      <c r="N52" s="120"/>
      <c r="O52" s="120"/>
      <c r="P52" s="120"/>
      <c r="Q52" s="120"/>
      <c r="R52" s="120"/>
      <c r="S52" s="120"/>
      <c r="T52" s="120"/>
      <c r="U52" s="120"/>
      <c r="V52" s="120"/>
      <c r="W52" s="120"/>
      <c r="X52" s="121"/>
      <c r="Y52" s="122">
        <f>SUBTOTAL(109,Y42:AB51)</f>
        <v>0</v>
      </c>
      <c r="Z52" s="123"/>
      <c r="AA52" s="123"/>
      <c r="AB52" s="124"/>
      <c r="AC52" s="122">
        <f>SUBTOTAL(109,AC42:AF51)</f>
        <v>0</v>
      </c>
      <c r="AD52" s="123"/>
      <c r="AE52" s="123"/>
      <c r="AF52" s="124"/>
      <c r="AG52" s="122">
        <f>IF($AC$102/2&gt;AC52,AC52,$AC$102/2)</f>
        <v>0</v>
      </c>
      <c r="AH52" s="123"/>
      <c r="AI52" s="123"/>
      <c r="AJ52" s="124"/>
      <c r="AK52" s="122">
        <f>ROUNDDOWN(AG52*2/3,-3)</f>
        <v>0</v>
      </c>
      <c r="AL52" s="123"/>
      <c r="AM52" s="123"/>
      <c r="AN52" s="124"/>
    </row>
    <row r="53" spans="2:40" ht="13.5" customHeight="1">
      <c r="B53" s="45"/>
      <c r="C53" s="46"/>
      <c r="D53" s="125"/>
      <c r="E53" s="126"/>
      <c r="F53" s="126"/>
      <c r="G53" s="126"/>
      <c r="H53" s="126"/>
      <c r="I53" s="126"/>
      <c r="J53" s="126"/>
      <c r="K53" s="126"/>
      <c r="L53" s="126"/>
      <c r="M53" s="126"/>
      <c r="N53" s="126"/>
      <c r="O53" s="126"/>
      <c r="P53" s="126"/>
      <c r="Q53" s="126"/>
      <c r="R53" s="126"/>
      <c r="S53" s="126"/>
      <c r="T53" s="126"/>
      <c r="U53" s="126"/>
      <c r="V53" s="126"/>
      <c r="W53" s="126"/>
      <c r="X53" s="127"/>
      <c r="Y53" s="128"/>
      <c r="Z53" s="129"/>
      <c r="AA53" s="129"/>
      <c r="AB53" s="130"/>
      <c r="AC53" s="128"/>
      <c r="AD53" s="129"/>
      <c r="AE53" s="129"/>
      <c r="AF53" s="130"/>
      <c r="AG53" s="128"/>
      <c r="AH53" s="129"/>
      <c r="AI53" s="129"/>
      <c r="AJ53" s="130"/>
      <c r="AK53" s="128"/>
      <c r="AL53" s="129"/>
      <c r="AM53" s="129"/>
      <c r="AN53" s="130"/>
    </row>
    <row r="54" spans="2:40" ht="13.5" customHeight="1">
      <c r="B54" s="14" t="s">
        <v>5</v>
      </c>
      <c r="C54" s="42"/>
      <c r="D54" s="32"/>
      <c r="E54" s="33"/>
      <c r="F54" s="33"/>
      <c r="G54" s="33"/>
      <c r="H54" s="33"/>
      <c r="I54" s="33"/>
      <c r="J54" s="33"/>
      <c r="K54" s="33"/>
      <c r="L54" s="33"/>
      <c r="M54" s="33"/>
      <c r="N54" s="33"/>
      <c r="O54" s="34"/>
      <c r="P54" s="53"/>
      <c r="Q54" s="54"/>
      <c r="R54" s="54"/>
      <c r="S54" s="54"/>
      <c r="T54" s="55"/>
      <c r="U54" s="35"/>
      <c r="V54" s="36"/>
      <c r="W54" s="65"/>
      <c r="X54" s="66"/>
      <c r="Y54" s="53" t="str">
        <f>IF(OR(P54="",U54="")=TRUE,"",P54*U54)</f>
        <v/>
      </c>
      <c r="Z54" s="54"/>
      <c r="AA54" s="54"/>
      <c r="AB54" s="55"/>
      <c r="AC54" s="53" t="str">
        <f>IF(OR(P54="",U54="")=TRUE,"",ROUND(Y54/1.1,0))</f>
        <v/>
      </c>
      <c r="AD54" s="54"/>
      <c r="AE54" s="54"/>
      <c r="AF54" s="55"/>
      <c r="AG54" s="67"/>
      <c r="AH54" s="68"/>
      <c r="AI54" s="68"/>
      <c r="AJ54" s="69"/>
      <c r="AK54" s="67"/>
      <c r="AL54" s="68"/>
      <c r="AM54" s="68"/>
      <c r="AN54" s="69"/>
    </row>
    <row r="55" spans="2:40" ht="13.5" customHeight="1">
      <c r="B55" s="43"/>
      <c r="C55" s="44"/>
      <c r="D55" s="37"/>
      <c r="E55" s="38"/>
      <c r="F55" s="38"/>
      <c r="G55" s="38"/>
      <c r="H55" s="38"/>
      <c r="I55" s="38"/>
      <c r="J55" s="38"/>
      <c r="K55" s="38"/>
      <c r="L55" s="38"/>
      <c r="M55" s="38"/>
      <c r="N55" s="38"/>
      <c r="O55" s="39"/>
      <c r="P55" s="56"/>
      <c r="Q55" s="57"/>
      <c r="R55" s="57"/>
      <c r="S55" s="57"/>
      <c r="T55" s="58"/>
      <c r="U55" s="40"/>
      <c r="V55" s="41"/>
      <c r="W55" s="70"/>
      <c r="X55" s="71"/>
      <c r="Y55" s="56"/>
      <c r="Z55" s="57"/>
      <c r="AA55" s="57"/>
      <c r="AB55" s="58"/>
      <c r="AC55" s="56"/>
      <c r="AD55" s="57"/>
      <c r="AE55" s="57"/>
      <c r="AF55" s="58"/>
      <c r="AG55" s="72"/>
      <c r="AH55" s="73"/>
      <c r="AI55" s="73"/>
      <c r="AJ55" s="74"/>
      <c r="AK55" s="72"/>
      <c r="AL55" s="73"/>
      <c r="AM55" s="73"/>
      <c r="AN55" s="74"/>
    </row>
    <row r="56" spans="2:40" ht="13.5" customHeight="1" outlineLevel="1">
      <c r="B56" s="43"/>
      <c r="C56" s="44"/>
      <c r="D56" s="32"/>
      <c r="E56" s="33"/>
      <c r="F56" s="33"/>
      <c r="G56" s="33"/>
      <c r="H56" s="33"/>
      <c r="I56" s="33"/>
      <c r="J56" s="33"/>
      <c r="K56" s="33"/>
      <c r="L56" s="33"/>
      <c r="M56" s="33"/>
      <c r="N56" s="33"/>
      <c r="O56" s="34"/>
      <c r="P56" s="53"/>
      <c r="Q56" s="54"/>
      <c r="R56" s="54"/>
      <c r="S56" s="54"/>
      <c r="T56" s="55"/>
      <c r="U56" s="35"/>
      <c r="V56" s="36"/>
      <c r="W56" s="65"/>
      <c r="X56" s="66"/>
      <c r="Y56" s="53" t="str">
        <f>IF(OR(P56="",U56="")=TRUE,"",P56*U56)</f>
        <v/>
      </c>
      <c r="Z56" s="54"/>
      <c r="AA56" s="54"/>
      <c r="AB56" s="55"/>
      <c r="AC56" s="53" t="str">
        <f>IF(OR(P56="",U56="")=TRUE,"",ROUND(Y56/1.1,0))</f>
        <v/>
      </c>
      <c r="AD56" s="54"/>
      <c r="AE56" s="54"/>
      <c r="AF56" s="55"/>
      <c r="AG56" s="67"/>
      <c r="AH56" s="68"/>
      <c r="AI56" s="68"/>
      <c r="AJ56" s="69"/>
      <c r="AK56" s="67"/>
      <c r="AL56" s="68"/>
      <c r="AM56" s="68"/>
      <c r="AN56" s="69"/>
    </row>
    <row r="57" spans="2:40" ht="13.5" customHeight="1" outlineLevel="1">
      <c r="B57" s="43"/>
      <c r="C57" s="44"/>
      <c r="D57" s="37"/>
      <c r="E57" s="38"/>
      <c r="F57" s="38"/>
      <c r="G57" s="38"/>
      <c r="H57" s="38"/>
      <c r="I57" s="38"/>
      <c r="J57" s="38"/>
      <c r="K57" s="38"/>
      <c r="L57" s="38"/>
      <c r="M57" s="38"/>
      <c r="N57" s="38"/>
      <c r="O57" s="39"/>
      <c r="P57" s="56"/>
      <c r="Q57" s="57"/>
      <c r="R57" s="57"/>
      <c r="S57" s="57"/>
      <c r="T57" s="58"/>
      <c r="U57" s="40"/>
      <c r="V57" s="41"/>
      <c r="W57" s="70"/>
      <c r="X57" s="71"/>
      <c r="Y57" s="56"/>
      <c r="Z57" s="57"/>
      <c r="AA57" s="57"/>
      <c r="AB57" s="58"/>
      <c r="AC57" s="56"/>
      <c r="AD57" s="57"/>
      <c r="AE57" s="57"/>
      <c r="AF57" s="58"/>
      <c r="AG57" s="72"/>
      <c r="AH57" s="73"/>
      <c r="AI57" s="73"/>
      <c r="AJ57" s="74"/>
      <c r="AK57" s="72"/>
      <c r="AL57" s="73"/>
      <c r="AM57" s="73"/>
      <c r="AN57" s="74"/>
    </row>
    <row r="58" spans="2:40" ht="13.5" customHeight="1" outlineLevel="1">
      <c r="B58" s="43"/>
      <c r="C58" s="44"/>
      <c r="D58" s="32"/>
      <c r="E58" s="33"/>
      <c r="F58" s="33"/>
      <c r="G58" s="33"/>
      <c r="H58" s="33"/>
      <c r="I58" s="33"/>
      <c r="J58" s="33"/>
      <c r="K58" s="33"/>
      <c r="L58" s="33"/>
      <c r="M58" s="33"/>
      <c r="N58" s="33"/>
      <c r="O58" s="34"/>
      <c r="P58" s="53"/>
      <c r="Q58" s="54"/>
      <c r="R58" s="54"/>
      <c r="S58" s="54"/>
      <c r="T58" s="55"/>
      <c r="U58" s="35"/>
      <c r="V58" s="36"/>
      <c r="W58" s="65"/>
      <c r="X58" s="66"/>
      <c r="Y58" s="53" t="str">
        <f t="shared" ref="Y58" si="9">IF(OR(P58="",U58="")=TRUE,"",P58*U58)</f>
        <v/>
      </c>
      <c r="Z58" s="54"/>
      <c r="AA58" s="54"/>
      <c r="AB58" s="55"/>
      <c r="AC58" s="53" t="str">
        <f>IF(OR(P58="",U58="")=TRUE,"",ROUND(Y58/1.1,0))</f>
        <v/>
      </c>
      <c r="AD58" s="54"/>
      <c r="AE58" s="54"/>
      <c r="AF58" s="55"/>
      <c r="AG58" s="67"/>
      <c r="AH58" s="68"/>
      <c r="AI58" s="68"/>
      <c r="AJ58" s="69"/>
      <c r="AK58" s="67"/>
      <c r="AL58" s="68"/>
      <c r="AM58" s="68"/>
      <c r="AN58" s="69"/>
    </row>
    <row r="59" spans="2:40" ht="13.5" customHeight="1" outlineLevel="1">
      <c r="B59" s="43"/>
      <c r="C59" s="44"/>
      <c r="D59" s="37"/>
      <c r="E59" s="38"/>
      <c r="F59" s="38"/>
      <c r="G59" s="38"/>
      <c r="H59" s="38"/>
      <c r="I59" s="38"/>
      <c r="J59" s="38"/>
      <c r="K59" s="38"/>
      <c r="L59" s="38"/>
      <c r="M59" s="38"/>
      <c r="N59" s="38"/>
      <c r="O59" s="39"/>
      <c r="P59" s="56"/>
      <c r="Q59" s="57"/>
      <c r="R59" s="57"/>
      <c r="S59" s="57"/>
      <c r="T59" s="58"/>
      <c r="U59" s="40"/>
      <c r="V59" s="41"/>
      <c r="W59" s="70"/>
      <c r="X59" s="71"/>
      <c r="Y59" s="56"/>
      <c r="Z59" s="57"/>
      <c r="AA59" s="57"/>
      <c r="AB59" s="58"/>
      <c r="AC59" s="56"/>
      <c r="AD59" s="57"/>
      <c r="AE59" s="57"/>
      <c r="AF59" s="58"/>
      <c r="AG59" s="72"/>
      <c r="AH59" s="73"/>
      <c r="AI59" s="73"/>
      <c r="AJ59" s="74"/>
      <c r="AK59" s="72"/>
      <c r="AL59" s="73"/>
      <c r="AM59" s="73"/>
      <c r="AN59" s="74"/>
    </row>
    <row r="60" spans="2:40" ht="13.5" customHeight="1" outlineLevel="1">
      <c r="B60" s="43"/>
      <c r="C60" s="44"/>
      <c r="D60" s="32"/>
      <c r="E60" s="33"/>
      <c r="F60" s="33"/>
      <c r="G60" s="33"/>
      <c r="H60" s="33"/>
      <c r="I60" s="33"/>
      <c r="J60" s="33"/>
      <c r="K60" s="33"/>
      <c r="L60" s="33"/>
      <c r="M60" s="33"/>
      <c r="N60" s="33"/>
      <c r="O60" s="34"/>
      <c r="P60" s="53"/>
      <c r="Q60" s="54"/>
      <c r="R60" s="54"/>
      <c r="S60" s="54"/>
      <c r="T60" s="55"/>
      <c r="U60" s="35"/>
      <c r="V60" s="36"/>
      <c r="W60" s="65"/>
      <c r="X60" s="66"/>
      <c r="Y60" s="53" t="str">
        <f t="shared" ref="Y60" si="10">IF(OR(P60="",U60="")=TRUE,"",P60*U60)</f>
        <v/>
      </c>
      <c r="Z60" s="54"/>
      <c r="AA60" s="54"/>
      <c r="AB60" s="55"/>
      <c r="AC60" s="53" t="str">
        <f>IF(OR(P60="",U60="")=TRUE,"",ROUND(Y60/1.1,0))</f>
        <v/>
      </c>
      <c r="AD60" s="54"/>
      <c r="AE60" s="54"/>
      <c r="AF60" s="55"/>
      <c r="AG60" s="67"/>
      <c r="AH60" s="68"/>
      <c r="AI60" s="68"/>
      <c r="AJ60" s="69"/>
      <c r="AK60" s="67"/>
      <c r="AL60" s="68"/>
      <c r="AM60" s="68"/>
      <c r="AN60" s="69"/>
    </row>
    <row r="61" spans="2:40" ht="13.5" customHeight="1" outlineLevel="1">
      <c r="B61" s="43"/>
      <c r="C61" s="44"/>
      <c r="D61" s="37"/>
      <c r="E61" s="38"/>
      <c r="F61" s="38"/>
      <c r="G61" s="38"/>
      <c r="H61" s="38"/>
      <c r="I61" s="38"/>
      <c r="J61" s="38"/>
      <c r="K61" s="38"/>
      <c r="L61" s="38"/>
      <c r="M61" s="38"/>
      <c r="N61" s="38"/>
      <c r="O61" s="39"/>
      <c r="P61" s="56"/>
      <c r="Q61" s="57"/>
      <c r="R61" s="57"/>
      <c r="S61" s="57"/>
      <c r="T61" s="58"/>
      <c r="U61" s="40"/>
      <c r="V61" s="41"/>
      <c r="W61" s="70"/>
      <c r="X61" s="71"/>
      <c r="Y61" s="56"/>
      <c r="Z61" s="57"/>
      <c r="AA61" s="57"/>
      <c r="AB61" s="58"/>
      <c r="AC61" s="56"/>
      <c r="AD61" s="57"/>
      <c r="AE61" s="57"/>
      <c r="AF61" s="58"/>
      <c r="AG61" s="72"/>
      <c r="AH61" s="73"/>
      <c r="AI61" s="73"/>
      <c r="AJ61" s="74"/>
      <c r="AK61" s="72"/>
      <c r="AL61" s="73"/>
      <c r="AM61" s="73"/>
      <c r="AN61" s="74"/>
    </row>
    <row r="62" spans="2:40" ht="13.5" customHeight="1" outlineLevel="1">
      <c r="B62" s="43"/>
      <c r="C62" s="44"/>
      <c r="D62" s="32"/>
      <c r="E62" s="33"/>
      <c r="F62" s="33"/>
      <c r="G62" s="33"/>
      <c r="H62" s="33"/>
      <c r="I62" s="33"/>
      <c r="J62" s="33"/>
      <c r="K62" s="33"/>
      <c r="L62" s="33"/>
      <c r="M62" s="33"/>
      <c r="N62" s="33"/>
      <c r="O62" s="34"/>
      <c r="P62" s="53"/>
      <c r="Q62" s="54"/>
      <c r="R62" s="54"/>
      <c r="S62" s="54"/>
      <c r="T62" s="55"/>
      <c r="U62" s="35"/>
      <c r="V62" s="36"/>
      <c r="W62" s="65"/>
      <c r="X62" s="66"/>
      <c r="Y62" s="53" t="str">
        <f t="shared" ref="Y62" si="11">IF(OR(P62="",U62="")=TRUE,"",P62*U62)</f>
        <v/>
      </c>
      <c r="Z62" s="54"/>
      <c r="AA62" s="54"/>
      <c r="AB62" s="55"/>
      <c r="AC62" s="53" t="str">
        <f>IF(OR(P62="",U62="")=TRUE,"",ROUND(Y62/1.1,0))</f>
        <v/>
      </c>
      <c r="AD62" s="54"/>
      <c r="AE62" s="54"/>
      <c r="AF62" s="55"/>
      <c r="AG62" s="67"/>
      <c r="AH62" s="68"/>
      <c r="AI62" s="68"/>
      <c r="AJ62" s="69"/>
      <c r="AK62" s="67"/>
      <c r="AL62" s="68"/>
      <c r="AM62" s="68"/>
      <c r="AN62" s="69"/>
    </row>
    <row r="63" spans="2:40" ht="13.5" customHeight="1" outlineLevel="1">
      <c r="B63" s="43"/>
      <c r="C63" s="44"/>
      <c r="D63" s="37"/>
      <c r="E63" s="38"/>
      <c r="F63" s="38"/>
      <c r="G63" s="38"/>
      <c r="H63" s="38"/>
      <c r="I63" s="38"/>
      <c r="J63" s="38"/>
      <c r="K63" s="38"/>
      <c r="L63" s="38"/>
      <c r="M63" s="38"/>
      <c r="N63" s="38"/>
      <c r="O63" s="39"/>
      <c r="P63" s="56"/>
      <c r="Q63" s="57"/>
      <c r="R63" s="57"/>
      <c r="S63" s="57"/>
      <c r="T63" s="58"/>
      <c r="U63" s="40"/>
      <c r="V63" s="41"/>
      <c r="W63" s="70"/>
      <c r="X63" s="71"/>
      <c r="Y63" s="56"/>
      <c r="Z63" s="57"/>
      <c r="AA63" s="57"/>
      <c r="AB63" s="58"/>
      <c r="AC63" s="56"/>
      <c r="AD63" s="57"/>
      <c r="AE63" s="57"/>
      <c r="AF63" s="58"/>
      <c r="AG63" s="72"/>
      <c r="AH63" s="73"/>
      <c r="AI63" s="73"/>
      <c r="AJ63" s="74"/>
      <c r="AK63" s="72"/>
      <c r="AL63" s="73"/>
      <c r="AM63" s="73"/>
      <c r="AN63" s="74"/>
    </row>
    <row r="64" spans="2:40" ht="13.5" customHeight="1">
      <c r="B64" s="43"/>
      <c r="C64" s="44"/>
      <c r="D64" s="119" t="s">
        <v>1</v>
      </c>
      <c r="E64" s="120"/>
      <c r="F64" s="120"/>
      <c r="G64" s="120"/>
      <c r="H64" s="120"/>
      <c r="I64" s="120"/>
      <c r="J64" s="120"/>
      <c r="K64" s="120"/>
      <c r="L64" s="120"/>
      <c r="M64" s="120"/>
      <c r="N64" s="120"/>
      <c r="O64" s="120"/>
      <c r="P64" s="120"/>
      <c r="Q64" s="120"/>
      <c r="R64" s="120"/>
      <c r="S64" s="120"/>
      <c r="T64" s="120"/>
      <c r="U64" s="120"/>
      <c r="V64" s="120"/>
      <c r="W64" s="120"/>
      <c r="X64" s="121"/>
      <c r="Y64" s="122">
        <f>SUBTOTAL(109,Y54:AB63)</f>
        <v>0</v>
      </c>
      <c r="Z64" s="123"/>
      <c r="AA64" s="123"/>
      <c r="AB64" s="124"/>
      <c r="AC64" s="122">
        <f>SUBTOTAL(109,AC54:AF63)</f>
        <v>0</v>
      </c>
      <c r="AD64" s="123"/>
      <c r="AE64" s="123"/>
      <c r="AF64" s="124"/>
      <c r="AG64" s="122">
        <f>IF($AC$102/2&gt;AC64,AC64,$AC$102/2)</f>
        <v>0</v>
      </c>
      <c r="AH64" s="123"/>
      <c r="AI64" s="123"/>
      <c r="AJ64" s="124"/>
      <c r="AK64" s="122">
        <f>ROUNDDOWN(AG64*2/3,-3)</f>
        <v>0</v>
      </c>
      <c r="AL64" s="123"/>
      <c r="AM64" s="123"/>
      <c r="AN64" s="124"/>
    </row>
    <row r="65" spans="2:40" ht="13.5" customHeight="1">
      <c r="B65" s="45"/>
      <c r="C65" s="46"/>
      <c r="D65" s="125"/>
      <c r="E65" s="126"/>
      <c r="F65" s="126"/>
      <c r="G65" s="126"/>
      <c r="H65" s="126"/>
      <c r="I65" s="126"/>
      <c r="J65" s="126"/>
      <c r="K65" s="126"/>
      <c r="L65" s="126"/>
      <c r="M65" s="126"/>
      <c r="N65" s="126"/>
      <c r="O65" s="126"/>
      <c r="P65" s="126"/>
      <c r="Q65" s="126"/>
      <c r="R65" s="126"/>
      <c r="S65" s="126"/>
      <c r="T65" s="126"/>
      <c r="U65" s="126"/>
      <c r="V65" s="126"/>
      <c r="W65" s="126"/>
      <c r="X65" s="127"/>
      <c r="Y65" s="128"/>
      <c r="Z65" s="129"/>
      <c r="AA65" s="129"/>
      <c r="AB65" s="130"/>
      <c r="AC65" s="128"/>
      <c r="AD65" s="129"/>
      <c r="AE65" s="129"/>
      <c r="AF65" s="130"/>
      <c r="AG65" s="128"/>
      <c r="AH65" s="129"/>
      <c r="AI65" s="129"/>
      <c r="AJ65" s="130"/>
      <c r="AK65" s="128"/>
      <c r="AL65" s="129"/>
      <c r="AM65" s="129"/>
      <c r="AN65" s="130"/>
    </row>
    <row r="66" spans="2:40" ht="13.5" customHeight="1">
      <c r="B66" s="14" t="s">
        <v>4</v>
      </c>
      <c r="C66" s="42"/>
      <c r="D66" s="32"/>
      <c r="E66" s="33"/>
      <c r="F66" s="33"/>
      <c r="G66" s="33"/>
      <c r="H66" s="33"/>
      <c r="I66" s="33"/>
      <c r="J66" s="33"/>
      <c r="K66" s="33"/>
      <c r="L66" s="33"/>
      <c r="M66" s="33"/>
      <c r="N66" s="33"/>
      <c r="O66" s="34"/>
      <c r="P66" s="53"/>
      <c r="Q66" s="54"/>
      <c r="R66" s="54"/>
      <c r="S66" s="54"/>
      <c r="T66" s="55"/>
      <c r="U66" s="35"/>
      <c r="V66" s="36"/>
      <c r="W66" s="65"/>
      <c r="X66" s="66"/>
      <c r="Y66" s="53" t="str">
        <f>IF(OR(P66="",U66="")=TRUE,"",P66*U66)</f>
        <v/>
      </c>
      <c r="Z66" s="54"/>
      <c r="AA66" s="54"/>
      <c r="AB66" s="55"/>
      <c r="AC66" s="53" t="str">
        <f>IF(OR(P66="",U66="")=TRUE,"",ROUND(Y66/1.1,0))</f>
        <v/>
      </c>
      <c r="AD66" s="54"/>
      <c r="AE66" s="54"/>
      <c r="AF66" s="55"/>
      <c r="AG66" s="67"/>
      <c r="AH66" s="68"/>
      <c r="AI66" s="68"/>
      <c r="AJ66" s="69"/>
      <c r="AK66" s="67"/>
      <c r="AL66" s="68"/>
      <c r="AM66" s="68"/>
      <c r="AN66" s="69"/>
    </row>
    <row r="67" spans="2:40" ht="13.5" customHeight="1">
      <c r="B67" s="43"/>
      <c r="C67" s="44"/>
      <c r="D67" s="37"/>
      <c r="E67" s="38"/>
      <c r="F67" s="38"/>
      <c r="G67" s="38"/>
      <c r="H67" s="38"/>
      <c r="I67" s="38"/>
      <c r="J67" s="38"/>
      <c r="K67" s="38"/>
      <c r="L67" s="38"/>
      <c r="M67" s="38"/>
      <c r="N67" s="38"/>
      <c r="O67" s="39"/>
      <c r="P67" s="56"/>
      <c r="Q67" s="57"/>
      <c r="R67" s="57"/>
      <c r="S67" s="57"/>
      <c r="T67" s="58"/>
      <c r="U67" s="40"/>
      <c r="V67" s="41"/>
      <c r="W67" s="70"/>
      <c r="X67" s="71"/>
      <c r="Y67" s="56"/>
      <c r="Z67" s="57"/>
      <c r="AA67" s="57"/>
      <c r="AB67" s="58"/>
      <c r="AC67" s="56"/>
      <c r="AD67" s="57"/>
      <c r="AE67" s="57"/>
      <c r="AF67" s="58"/>
      <c r="AG67" s="72"/>
      <c r="AH67" s="73"/>
      <c r="AI67" s="73"/>
      <c r="AJ67" s="74"/>
      <c r="AK67" s="72"/>
      <c r="AL67" s="73"/>
      <c r="AM67" s="73"/>
      <c r="AN67" s="74"/>
    </row>
    <row r="68" spans="2:40" ht="13.5" customHeight="1" outlineLevel="1">
      <c r="B68" s="43"/>
      <c r="C68" s="44"/>
      <c r="D68" s="32"/>
      <c r="E68" s="33"/>
      <c r="F68" s="33"/>
      <c r="G68" s="33"/>
      <c r="H68" s="33"/>
      <c r="I68" s="33"/>
      <c r="J68" s="33"/>
      <c r="K68" s="33"/>
      <c r="L68" s="33"/>
      <c r="M68" s="33"/>
      <c r="N68" s="33"/>
      <c r="O68" s="34"/>
      <c r="P68" s="53"/>
      <c r="Q68" s="54"/>
      <c r="R68" s="54"/>
      <c r="S68" s="54"/>
      <c r="T68" s="55"/>
      <c r="U68" s="35"/>
      <c r="V68" s="36"/>
      <c r="W68" s="65"/>
      <c r="X68" s="66"/>
      <c r="Y68" s="53" t="str">
        <f>IF(OR(P68="",U68="")=TRUE,"",P68*U68)</f>
        <v/>
      </c>
      <c r="Z68" s="54"/>
      <c r="AA68" s="54"/>
      <c r="AB68" s="55"/>
      <c r="AC68" s="53" t="str">
        <f>IF(OR(P68="",U68="")=TRUE,"",ROUND(Y68/1.1,0))</f>
        <v/>
      </c>
      <c r="AD68" s="54"/>
      <c r="AE68" s="54"/>
      <c r="AF68" s="55"/>
      <c r="AG68" s="67"/>
      <c r="AH68" s="68"/>
      <c r="AI68" s="68"/>
      <c r="AJ68" s="69"/>
      <c r="AK68" s="67"/>
      <c r="AL68" s="68"/>
      <c r="AM68" s="68"/>
      <c r="AN68" s="69"/>
    </row>
    <row r="69" spans="2:40" ht="13.5" customHeight="1" outlineLevel="1">
      <c r="B69" s="43"/>
      <c r="C69" s="44"/>
      <c r="D69" s="37"/>
      <c r="E69" s="38"/>
      <c r="F69" s="38"/>
      <c r="G69" s="38"/>
      <c r="H69" s="38"/>
      <c r="I69" s="38"/>
      <c r="J69" s="38"/>
      <c r="K69" s="38"/>
      <c r="L69" s="38"/>
      <c r="M69" s="38"/>
      <c r="N69" s="38"/>
      <c r="O69" s="39"/>
      <c r="P69" s="56"/>
      <c r="Q69" s="57"/>
      <c r="R69" s="57"/>
      <c r="S69" s="57"/>
      <c r="T69" s="58"/>
      <c r="U69" s="40"/>
      <c r="V69" s="41"/>
      <c r="W69" s="70"/>
      <c r="X69" s="71"/>
      <c r="Y69" s="56"/>
      <c r="Z69" s="57"/>
      <c r="AA69" s="57"/>
      <c r="AB69" s="58"/>
      <c r="AC69" s="56"/>
      <c r="AD69" s="57"/>
      <c r="AE69" s="57"/>
      <c r="AF69" s="58"/>
      <c r="AG69" s="72"/>
      <c r="AH69" s="73"/>
      <c r="AI69" s="73"/>
      <c r="AJ69" s="74"/>
      <c r="AK69" s="72"/>
      <c r="AL69" s="73"/>
      <c r="AM69" s="73"/>
      <c r="AN69" s="74"/>
    </row>
    <row r="70" spans="2:40" ht="13.5" customHeight="1" outlineLevel="1">
      <c r="B70" s="43"/>
      <c r="C70" s="44"/>
      <c r="D70" s="32"/>
      <c r="E70" s="33"/>
      <c r="F70" s="33"/>
      <c r="G70" s="33"/>
      <c r="H70" s="33"/>
      <c r="I70" s="33"/>
      <c r="J70" s="33"/>
      <c r="K70" s="33"/>
      <c r="L70" s="33"/>
      <c r="M70" s="33"/>
      <c r="N70" s="33"/>
      <c r="O70" s="34"/>
      <c r="P70" s="53"/>
      <c r="Q70" s="54"/>
      <c r="R70" s="54"/>
      <c r="S70" s="54"/>
      <c r="T70" s="55"/>
      <c r="U70" s="35"/>
      <c r="V70" s="36"/>
      <c r="W70" s="65"/>
      <c r="X70" s="66"/>
      <c r="Y70" s="53" t="str">
        <f t="shared" ref="Y70" si="12">IF(OR(P70="",U70="")=TRUE,"",P70*U70)</f>
        <v/>
      </c>
      <c r="Z70" s="54"/>
      <c r="AA70" s="54"/>
      <c r="AB70" s="55"/>
      <c r="AC70" s="53" t="str">
        <f>IF(OR(P70="",U70="")=TRUE,"",ROUND(Y70/1.1,0))</f>
        <v/>
      </c>
      <c r="AD70" s="54"/>
      <c r="AE70" s="54"/>
      <c r="AF70" s="55"/>
      <c r="AG70" s="67"/>
      <c r="AH70" s="68"/>
      <c r="AI70" s="68"/>
      <c r="AJ70" s="69"/>
      <c r="AK70" s="67"/>
      <c r="AL70" s="68"/>
      <c r="AM70" s="68"/>
      <c r="AN70" s="69"/>
    </row>
    <row r="71" spans="2:40" ht="13.5" customHeight="1" outlineLevel="1">
      <c r="B71" s="43"/>
      <c r="C71" s="44"/>
      <c r="D71" s="37"/>
      <c r="E71" s="38"/>
      <c r="F71" s="38"/>
      <c r="G71" s="38"/>
      <c r="H71" s="38"/>
      <c r="I71" s="38"/>
      <c r="J71" s="38"/>
      <c r="K71" s="38"/>
      <c r="L71" s="38"/>
      <c r="M71" s="38"/>
      <c r="N71" s="38"/>
      <c r="O71" s="39"/>
      <c r="P71" s="56"/>
      <c r="Q71" s="57"/>
      <c r="R71" s="57"/>
      <c r="S71" s="57"/>
      <c r="T71" s="58"/>
      <c r="U71" s="40"/>
      <c r="V71" s="41"/>
      <c r="W71" s="70"/>
      <c r="X71" s="71"/>
      <c r="Y71" s="56"/>
      <c r="Z71" s="57"/>
      <c r="AA71" s="57"/>
      <c r="AB71" s="58"/>
      <c r="AC71" s="56"/>
      <c r="AD71" s="57"/>
      <c r="AE71" s="57"/>
      <c r="AF71" s="58"/>
      <c r="AG71" s="72"/>
      <c r="AH71" s="73"/>
      <c r="AI71" s="73"/>
      <c r="AJ71" s="74"/>
      <c r="AK71" s="72"/>
      <c r="AL71" s="73"/>
      <c r="AM71" s="73"/>
      <c r="AN71" s="74"/>
    </row>
    <row r="72" spans="2:40" ht="13.5" customHeight="1" outlineLevel="1">
      <c r="B72" s="43"/>
      <c r="C72" s="44"/>
      <c r="D72" s="32"/>
      <c r="E72" s="33"/>
      <c r="F72" s="33"/>
      <c r="G72" s="33"/>
      <c r="H72" s="33"/>
      <c r="I72" s="33"/>
      <c r="J72" s="33"/>
      <c r="K72" s="33"/>
      <c r="L72" s="33"/>
      <c r="M72" s="33"/>
      <c r="N72" s="33"/>
      <c r="O72" s="34"/>
      <c r="P72" s="53"/>
      <c r="Q72" s="54"/>
      <c r="R72" s="54"/>
      <c r="S72" s="54"/>
      <c r="T72" s="55"/>
      <c r="U72" s="35"/>
      <c r="V72" s="36"/>
      <c r="W72" s="65"/>
      <c r="X72" s="66"/>
      <c r="Y72" s="53" t="str">
        <f t="shared" ref="Y72" si="13">IF(OR(P72="",U72="")=TRUE,"",P72*U72)</f>
        <v/>
      </c>
      <c r="Z72" s="54"/>
      <c r="AA72" s="54"/>
      <c r="AB72" s="55"/>
      <c r="AC72" s="53" t="str">
        <f>IF(OR(P72="",U72="")=TRUE,"",ROUND(Y72/1.1,0))</f>
        <v/>
      </c>
      <c r="AD72" s="54"/>
      <c r="AE72" s="54"/>
      <c r="AF72" s="55"/>
      <c r="AG72" s="67"/>
      <c r="AH72" s="68"/>
      <c r="AI72" s="68"/>
      <c r="AJ72" s="69"/>
      <c r="AK72" s="67"/>
      <c r="AL72" s="68"/>
      <c r="AM72" s="68"/>
      <c r="AN72" s="69"/>
    </row>
    <row r="73" spans="2:40" ht="13.5" customHeight="1" outlineLevel="1">
      <c r="B73" s="43"/>
      <c r="C73" s="44"/>
      <c r="D73" s="37"/>
      <c r="E73" s="38"/>
      <c r="F73" s="38"/>
      <c r="G73" s="38"/>
      <c r="H73" s="38"/>
      <c r="I73" s="38"/>
      <c r="J73" s="38"/>
      <c r="K73" s="38"/>
      <c r="L73" s="38"/>
      <c r="M73" s="38"/>
      <c r="N73" s="38"/>
      <c r="O73" s="39"/>
      <c r="P73" s="56"/>
      <c r="Q73" s="57"/>
      <c r="R73" s="57"/>
      <c r="S73" s="57"/>
      <c r="T73" s="58"/>
      <c r="U73" s="40"/>
      <c r="V73" s="41"/>
      <c r="W73" s="70"/>
      <c r="X73" s="71"/>
      <c r="Y73" s="56"/>
      <c r="Z73" s="57"/>
      <c r="AA73" s="57"/>
      <c r="AB73" s="58"/>
      <c r="AC73" s="56"/>
      <c r="AD73" s="57"/>
      <c r="AE73" s="57"/>
      <c r="AF73" s="58"/>
      <c r="AG73" s="72"/>
      <c r="AH73" s="73"/>
      <c r="AI73" s="73"/>
      <c r="AJ73" s="74"/>
      <c r="AK73" s="72"/>
      <c r="AL73" s="73"/>
      <c r="AM73" s="73"/>
      <c r="AN73" s="74"/>
    </row>
    <row r="74" spans="2:40" ht="13.5" customHeight="1" outlineLevel="1">
      <c r="B74" s="43"/>
      <c r="C74" s="44"/>
      <c r="D74" s="32"/>
      <c r="E74" s="33"/>
      <c r="F74" s="33"/>
      <c r="G74" s="33"/>
      <c r="H74" s="33"/>
      <c r="I74" s="33"/>
      <c r="J74" s="33"/>
      <c r="K74" s="33"/>
      <c r="L74" s="33"/>
      <c r="M74" s="33"/>
      <c r="N74" s="33"/>
      <c r="O74" s="34"/>
      <c r="P74" s="53"/>
      <c r="Q74" s="54"/>
      <c r="R74" s="54"/>
      <c r="S74" s="54"/>
      <c r="T74" s="55"/>
      <c r="U74" s="35"/>
      <c r="V74" s="36"/>
      <c r="W74" s="65"/>
      <c r="X74" s="66"/>
      <c r="Y74" s="53" t="str">
        <f t="shared" ref="Y74" si="14">IF(OR(P74="",U74="")=TRUE,"",P74*U74)</f>
        <v/>
      </c>
      <c r="Z74" s="54"/>
      <c r="AA74" s="54"/>
      <c r="AB74" s="55"/>
      <c r="AC74" s="53" t="str">
        <f>IF(OR(P74="",U74="")=TRUE,"",ROUND(Y74/1.1,0))</f>
        <v/>
      </c>
      <c r="AD74" s="54"/>
      <c r="AE74" s="54"/>
      <c r="AF74" s="55"/>
      <c r="AG74" s="67"/>
      <c r="AH74" s="68"/>
      <c r="AI74" s="68"/>
      <c r="AJ74" s="69"/>
      <c r="AK74" s="67"/>
      <c r="AL74" s="68"/>
      <c r="AM74" s="68"/>
      <c r="AN74" s="69"/>
    </row>
    <row r="75" spans="2:40" ht="13.5" customHeight="1" outlineLevel="1">
      <c r="B75" s="43"/>
      <c r="C75" s="44"/>
      <c r="D75" s="37"/>
      <c r="E75" s="38"/>
      <c r="F75" s="38"/>
      <c r="G75" s="38"/>
      <c r="H75" s="38"/>
      <c r="I75" s="38"/>
      <c r="J75" s="38"/>
      <c r="K75" s="38"/>
      <c r="L75" s="38"/>
      <c r="M75" s="38"/>
      <c r="N75" s="38"/>
      <c r="O75" s="39"/>
      <c r="P75" s="56"/>
      <c r="Q75" s="57"/>
      <c r="R75" s="57"/>
      <c r="S75" s="57"/>
      <c r="T75" s="58"/>
      <c r="U75" s="40"/>
      <c r="V75" s="41"/>
      <c r="W75" s="70"/>
      <c r="X75" s="71"/>
      <c r="Y75" s="56"/>
      <c r="Z75" s="57"/>
      <c r="AA75" s="57"/>
      <c r="AB75" s="58"/>
      <c r="AC75" s="56"/>
      <c r="AD75" s="57"/>
      <c r="AE75" s="57"/>
      <c r="AF75" s="58"/>
      <c r="AG75" s="72"/>
      <c r="AH75" s="73"/>
      <c r="AI75" s="73"/>
      <c r="AJ75" s="74"/>
      <c r="AK75" s="72"/>
      <c r="AL75" s="73"/>
      <c r="AM75" s="73"/>
      <c r="AN75" s="74"/>
    </row>
    <row r="76" spans="2:40" ht="13.5" customHeight="1">
      <c r="B76" s="43"/>
      <c r="C76" s="44"/>
      <c r="D76" s="119" t="s">
        <v>1</v>
      </c>
      <c r="E76" s="120"/>
      <c r="F76" s="120"/>
      <c r="G76" s="120"/>
      <c r="H76" s="120"/>
      <c r="I76" s="120"/>
      <c r="J76" s="120"/>
      <c r="K76" s="120"/>
      <c r="L76" s="120"/>
      <c r="M76" s="120"/>
      <c r="N76" s="120"/>
      <c r="O76" s="120"/>
      <c r="P76" s="120"/>
      <c r="Q76" s="120"/>
      <c r="R76" s="120"/>
      <c r="S76" s="120"/>
      <c r="T76" s="120"/>
      <c r="U76" s="120"/>
      <c r="V76" s="120"/>
      <c r="W76" s="120"/>
      <c r="X76" s="121"/>
      <c r="Y76" s="122">
        <f>SUBTOTAL(109,Y66:AB75)</f>
        <v>0</v>
      </c>
      <c r="Z76" s="123"/>
      <c r="AA76" s="123"/>
      <c r="AB76" s="124"/>
      <c r="AC76" s="122">
        <f>SUBTOTAL(109,AC66:AF75)</f>
        <v>0</v>
      </c>
      <c r="AD76" s="123"/>
      <c r="AE76" s="123"/>
      <c r="AF76" s="124"/>
      <c r="AG76" s="122">
        <f>IF($AC$102/2&gt;AC76,AC76,$AC$102/2)</f>
        <v>0</v>
      </c>
      <c r="AH76" s="123"/>
      <c r="AI76" s="123"/>
      <c r="AJ76" s="124"/>
      <c r="AK76" s="122">
        <f>ROUNDDOWN(AG76*2/3,-3)</f>
        <v>0</v>
      </c>
      <c r="AL76" s="123"/>
      <c r="AM76" s="123"/>
      <c r="AN76" s="124"/>
    </row>
    <row r="77" spans="2:40" ht="13.5" customHeight="1">
      <c r="B77" s="45"/>
      <c r="C77" s="46"/>
      <c r="D77" s="125"/>
      <c r="E77" s="126"/>
      <c r="F77" s="126"/>
      <c r="G77" s="126"/>
      <c r="H77" s="126"/>
      <c r="I77" s="126"/>
      <c r="J77" s="126"/>
      <c r="K77" s="126"/>
      <c r="L77" s="126"/>
      <c r="M77" s="126"/>
      <c r="N77" s="126"/>
      <c r="O77" s="126"/>
      <c r="P77" s="126"/>
      <c r="Q77" s="126"/>
      <c r="R77" s="126"/>
      <c r="S77" s="126"/>
      <c r="T77" s="126"/>
      <c r="U77" s="126"/>
      <c r="V77" s="126"/>
      <c r="W77" s="126"/>
      <c r="X77" s="127"/>
      <c r="Y77" s="128"/>
      <c r="Z77" s="129"/>
      <c r="AA77" s="129"/>
      <c r="AB77" s="130"/>
      <c r="AC77" s="128"/>
      <c r="AD77" s="129"/>
      <c r="AE77" s="129"/>
      <c r="AF77" s="130"/>
      <c r="AG77" s="128"/>
      <c r="AH77" s="129"/>
      <c r="AI77" s="129"/>
      <c r="AJ77" s="130"/>
      <c r="AK77" s="128"/>
      <c r="AL77" s="129"/>
      <c r="AM77" s="129"/>
      <c r="AN77" s="130"/>
    </row>
    <row r="78" spans="2:40" ht="13.5" customHeight="1">
      <c r="B78" s="14" t="s">
        <v>3</v>
      </c>
      <c r="C78" s="15"/>
      <c r="D78" s="32"/>
      <c r="E78" s="33"/>
      <c r="F78" s="33"/>
      <c r="G78" s="33"/>
      <c r="H78" s="33"/>
      <c r="I78" s="33"/>
      <c r="J78" s="33"/>
      <c r="K78" s="33"/>
      <c r="L78" s="33"/>
      <c r="M78" s="33"/>
      <c r="N78" s="33"/>
      <c r="O78" s="34"/>
      <c r="P78" s="53"/>
      <c r="Q78" s="54"/>
      <c r="R78" s="54"/>
      <c r="S78" s="54"/>
      <c r="T78" s="55"/>
      <c r="U78" s="35"/>
      <c r="V78" s="36"/>
      <c r="W78" s="65"/>
      <c r="X78" s="66"/>
      <c r="Y78" s="53" t="str">
        <f>IF(OR(P78="",U78="")=TRUE,"",P78*U78)</f>
        <v/>
      </c>
      <c r="Z78" s="54"/>
      <c r="AA78" s="54"/>
      <c r="AB78" s="55"/>
      <c r="AC78" s="53" t="str">
        <f>IF(OR(P78="",U78="")=TRUE,"",ROUND(Y78/1.1,0))</f>
        <v/>
      </c>
      <c r="AD78" s="54"/>
      <c r="AE78" s="54"/>
      <c r="AF78" s="55"/>
      <c r="AG78" s="67"/>
      <c r="AH78" s="68"/>
      <c r="AI78" s="68"/>
      <c r="AJ78" s="69"/>
      <c r="AK78" s="67"/>
      <c r="AL78" s="68"/>
      <c r="AM78" s="68"/>
      <c r="AN78" s="69"/>
    </row>
    <row r="79" spans="2:40" ht="13.5" customHeight="1">
      <c r="B79" s="19"/>
      <c r="C79" s="20"/>
      <c r="D79" s="37"/>
      <c r="E79" s="38"/>
      <c r="F79" s="38"/>
      <c r="G79" s="38"/>
      <c r="H79" s="38"/>
      <c r="I79" s="38"/>
      <c r="J79" s="38"/>
      <c r="K79" s="38"/>
      <c r="L79" s="38"/>
      <c r="M79" s="38"/>
      <c r="N79" s="38"/>
      <c r="O79" s="39"/>
      <c r="P79" s="56"/>
      <c r="Q79" s="57"/>
      <c r="R79" s="57"/>
      <c r="S79" s="57"/>
      <c r="T79" s="58"/>
      <c r="U79" s="40"/>
      <c r="V79" s="41"/>
      <c r="W79" s="70"/>
      <c r="X79" s="71"/>
      <c r="Y79" s="56"/>
      <c r="Z79" s="57"/>
      <c r="AA79" s="57"/>
      <c r="AB79" s="58"/>
      <c r="AC79" s="56"/>
      <c r="AD79" s="57"/>
      <c r="AE79" s="57"/>
      <c r="AF79" s="58"/>
      <c r="AG79" s="72"/>
      <c r="AH79" s="73"/>
      <c r="AI79" s="73"/>
      <c r="AJ79" s="74"/>
      <c r="AK79" s="72"/>
      <c r="AL79" s="73"/>
      <c r="AM79" s="73"/>
      <c r="AN79" s="74"/>
    </row>
    <row r="80" spans="2:40" ht="13.5" customHeight="1" outlineLevel="1">
      <c r="B80" s="19"/>
      <c r="C80" s="20"/>
      <c r="D80" s="32"/>
      <c r="E80" s="33"/>
      <c r="F80" s="33"/>
      <c r="G80" s="33"/>
      <c r="H80" s="33"/>
      <c r="I80" s="33"/>
      <c r="J80" s="33"/>
      <c r="K80" s="33"/>
      <c r="L80" s="33"/>
      <c r="M80" s="33"/>
      <c r="N80" s="33"/>
      <c r="O80" s="34"/>
      <c r="P80" s="53"/>
      <c r="Q80" s="54"/>
      <c r="R80" s="54"/>
      <c r="S80" s="54"/>
      <c r="T80" s="55"/>
      <c r="U80" s="35"/>
      <c r="V80" s="36"/>
      <c r="W80" s="65"/>
      <c r="X80" s="66"/>
      <c r="Y80" s="53" t="str">
        <f>IF(OR(P80="",U80="")=TRUE,"",P80*U80)</f>
        <v/>
      </c>
      <c r="Z80" s="54"/>
      <c r="AA80" s="54"/>
      <c r="AB80" s="55"/>
      <c r="AC80" s="53" t="str">
        <f>IF(OR(P80="",U80="")=TRUE,"",ROUND(Y80/1.1,0))</f>
        <v/>
      </c>
      <c r="AD80" s="54"/>
      <c r="AE80" s="54"/>
      <c r="AF80" s="55"/>
      <c r="AG80" s="67"/>
      <c r="AH80" s="68"/>
      <c r="AI80" s="68"/>
      <c r="AJ80" s="69"/>
      <c r="AK80" s="67"/>
      <c r="AL80" s="68"/>
      <c r="AM80" s="68"/>
      <c r="AN80" s="69"/>
    </row>
    <row r="81" spans="2:40" ht="13.5" customHeight="1" outlineLevel="1">
      <c r="B81" s="19"/>
      <c r="C81" s="20"/>
      <c r="D81" s="37"/>
      <c r="E81" s="38"/>
      <c r="F81" s="38"/>
      <c r="G81" s="38"/>
      <c r="H81" s="38"/>
      <c r="I81" s="38"/>
      <c r="J81" s="38"/>
      <c r="K81" s="38"/>
      <c r="L81" s="38"/>
      <c r="M81" s="38"/>
      <c r="N81" s="38"/>
      <c r="O81" s="39"/>
      <c r="P81" s="56"/>
      <c r="Q81" s="57"/>
      <c r="R81" s="57"/>
      <c r="S81" s="57"/>
      <c r="T81" s="58"/>
      <c r="U81" s="40"/>
      <c r="V81" s="41"/>
      <c r="W81" s="70"/>
      <c r="X81" s="71"/>
      <c r="Y81" s="56"/>
      <c r="Z81" s="57"/>
      <c r="AA81" s="57"/>
      <c r="AB81" s="58"/>
      <c r="AC81" s="56"/>
      <c r="AD81" s="57"/>
      <c r="AE81" s="57"/>
      <c r="AF81" s="58"/>
      <c r="AG81" s="72"/>
      <c r="AH81" s="73"/>
      <c r="AI81" s="73"/>
      <c r="AJ81" s="74"/>
      <c r="AK81" s="72"/>
      <c r="AL81" s="73"/>
      <c r="AM81" s="73"/>
      <c r="AN81" s="74"/>
    </row>
    <row r="82" spans="2:40" ht="13.5" customHeight="1" outlineLevel="1">
      <c r="B82" s="19"/>
      <c r="C82" s="20"/>
      <c r="D82" s="32"/>
      <c r="E82" s="33"/>
      <c r="F82" s="33"/>
      <c r="G82" s="33"/>
      <c r="H82" s="33"/>
      <c r="I82" s="33"/>
      <c r="J82" s="33"/>
      <c r="K82" s="33"/>
      <c r="L82" s="33"/>
      <c r="M82" s="33"/>
      <c r="N82" s="33"/>
      <c r="O82" s="34"/>
      <c r="P82" s="53"/>
      <c r="Q82" s="54"/>
      <c r="R82" s="54"/>
      <c r="S82" s="54"/>
      <c r="T82" s="55"/>
      <c r="U82" s="35"/>
      <c r="V82" s="36"/>
      <c r="W82" s="65"/>
      <c r="X82" s="66"/>
      <c r="Y82" s="53" t="str">
        <f t="shared" ref="Y82" si="15">IF(OR(P82="",U82="")=TRUE,"",P82*U82)</f>
        <v/>
      </c>
      <c r="Z82" s="54"/>
      <c r="AA82" s="54"/>
      <c r="AB82" s="55"/>
      <c r="AC82" s="53" t="str">
        <f>IF(OR(P82="",U82="")=TRUE,"",ROUND(Y82/1.1,0))</f>
        <v/>
      </c>
      <c r="AD82" s="54"/>
      <c r="AE82" s="54"/>
      <c r="AF82" s="55"/>
      <c r="AG82" s="67"/>
      <c r="AH82" s="68"/>
      <c r="AI82" s="68"/>
      <c r="AJ82" s="69"/>
      <c r="AK82" s="67"/>
      <c r="AL82" s="68"/>
      <c r="AM82" s="68"/>
      <c r="AN82" s="69"/>
    </row>
    <row r="83" spans="2:40" ht="13.5" customHeight="1" outlineLevel="1">
      <c r="B83" s="19"/>
      <c r="C83" s="20"/>
      <c r="D83" s="37"/>
      <c r="E83" s="38"/>
      <c r="F83" s="38"/>
      <c r="G83" s="38"/>
      <c r="H83" s="38"/>
      <c r="I83" s="38"/>
      <c r="J83" s="38"/>
      <c r="K83" s="38"/>
      <c r="L83" s="38"/>
      <c r="M83" s="38"/>
      <c r="N83" s="38"/>
      <c r="O83" s="39"/>
      <c r="P83" s="56"/>
      <c r="Q83" s="57"/>
      <c r="R83" s="57"/>
      <c r="S83" s="57"/>
      <c r="T83" s="58"/>
      <c r="U83" s="40"/>
      <c r="V83" s="41"/>
      <c r="W83" s="70"/>
      <c r="X83" s="71"/>
      <c r="Y83" s="56"/>
      <c r="Z83" s="57"/>
      <c r="AA83" s="57"/>
      <c r="AB83" s="58"/>
      <c r="AC83" s="56"/>
      <c r="AD83" s="57"/>
      <c r="AE83" s="57"/>
      <c r="AF83" s="58"/>
      <c r="AG83" s="72"/>
      <c r="AH83" s="73"/>
      <c r="AI83" s="73"/>
      <c r="AJ83" s="74"/>
      <c r="AK83" s="72"/>
      <c r="AL83" s="73"/>
      <c r="AM83" s="73"/>
      <c r="AN83" s="74"/>
    </row>
    <row r="84" spans="2:40" ht="13.5" customHeight="1" outlineLevel="1">
      <c r="B84" s="19"/>
      <c r="C84" s="20"/>
      <c r="D84" s="32"/>
      <c r="E84" s="33"/>
      <c r="F84" s="33"/>
      <c r="G84" s="33"/>
      <c r="H84" s="33"/>
      <c r="I84" s="33"/>
      <c r="J84" s="33"/>
      <c r="K84" s="33"/>
      <c r="L84" s="33"/>
      <c r="M84" s="33"/>
      <c r="N84" s="33"/>
      <c r="O84" s="34"/>
      <c r="P84" s="53"/>
      <c r="Q84" s="54"/>
      <c r="R84" s="54"/>
      <c r="S84" s="54"/>
      <c r="T84" s="55"/>
      <c r="U84" s="35"/>
      <c r="V84" s="36"/>
      <c r="W84" s="65"/>
      <c r="X84" s="66"/>
      <c r="Y84" s="53" t="str">
        <f t="shared" ref="Y84" si="16">IF(OR(P84="",U84="")=TRUE,"",P84*U84)</f>
        <v/>
      </c>
      <c r="Z84" s="54"/>
      <c r="AA84" s="54"/>
      <c r="AB84" s="55"/>
      <c r="AC84" s="53" t="str">
        <f>IF(OR(P84="",U84="")=TRUE,"",ROUND(Y84/1.1,0))</f>
        <v/>
      </c>
      <c r="AD84" s="54"/>
      <c r="AE84" s="54"/>
      <c r="AF84" s="55"/>
      <c r="AG84" s="67"/>
      <c r="AH84" s="68"/>
      <c r="AI84" s="68"/>
      <c r="AJ84" s="69"/>
      <c r="AK84" s="67"/>
      <c r="AL84" s="68"/>
      <c r="AM84" s="68"/>
      <c r="AN84" s="69"/>
    </row>
    <row r="85" spans="2:40" ht="13.5" customHeight="1" outlineLevel="1">
      <c r="B85" s="19"/>
      <c r="C85" s="20"/>
      <c r="D85" s="37"/>
      <c r="E85" s="38"/>
      <c r="F85" s="38"/>
      <c r="G85" s="38"/>
      <c r="H85" s="38"/>
      <c r="I85" s="38"/>
      <c r="J85" s="38"/>
      <c r="K85" s="38"/>
      <c r="L85" s="38"/>
      <c r="M85" s="38"/>
      <c r="N85" s="38"/>
      <c r="O85" s="39"/>
      <c r="P85" s="56"/>
      <c r="Q85" s="57"/>
      <c r="R85" s="57"/>
      <c r="S85" s="57"/>
      <c r="T85" s="58"/>
      <c r="U85" s="40"/>
      <c r="V85" s="41"/>
      <c r="W85" s="70"/>
      <c r="X85" s="71"/>
      <c r="Y85" s="56"/>
      <c r="Z85" s="57"/>
      <c r="AA85" s="57"/>
      <c r="AB85" s="58"/>
      <c r="AC85" s="56"/>
      <c r="AD85" s="57"/>
      <c r="AE85" s="57"/>
      <c r="AF85" s="58"/>
      <c r="AG85" s="72"/>
      <c r="AH85" s="73"/>
      <c r="AI85" s="73"/>
      <c r="AJ85" s="74"/>
      <c r="AK85" s="72"/>
      <c r="AL85" s="73"/>
      <c r="AM85" s="73"/>
      <c r="AN85" s="74"/>
    </row>
    <row r="86" spans="2:40" ht="13.5" customHeight="1" outlineLevel="1">
      <c r="B86" s="19"/>
      <c r="C86" s="20"/>
      <c r="D86" s="32"/>
      <c r="E86" s="33"/>
      <c r="F86" s="33"/>
      <c r="G86" s="33"/>
      <c r="H86" s="33"/>
      <c r="I86" s="33"/>
      <c r="J86" s="33"/>
      <c r="K86" s="33"/>
      <c r="L86" s="33"/>
      <c r="M86" s="33"/>
      <c r="N86" s="33"/>
      <c r="O86" s="34"/>
      <c r="P86" s="53"/>
      <c r="Q86" s="54"/>
      <c r="R86" s="54"/>
      <c r="S86" s="54"/>
      <c r="T86" s="55"/>
      <c r="U86" s="35"/>
      <c r="V86" s="36"/>
      <c r="W86" s="65"/>
      <c r="X86" s="66"/>
      <c r="Y86" s="53" t="str">
        <f t="shared" ref="Y86" si="17">IF(OR(P86="",U86="")=TRUE,"",P86*U86)</f>
        <v/>
      </c>
      <c r="Z86" s="54"/>
      <c r="AA86" s="54"/>
      <c r="AB86" s="55"/>
      <c r="AC86" s="53" t="str">
        <f>IF(OR(P86="",U86="")=TRUE,"",ROUND(Y86/1.1,0))</f>
        <v/>
      </c>
      <c r="AD86" s="54"/>
      <c r="AE86" s="54"/>
      <c r="AF86" s="55"/>
      <c r="AG86" s="67"/>
      <c r="AH86" s="68"/>
      <c r="AI86" s="68"/>
      <c r="AJ86" s="69"/>
      <c r="AK86" s="67"/>
      <c r="AL86" s="68"/>
      <c r="AM86" s="68"/>
      <c r="AN86" s="69"/>
    </row>
    <row r="87" spans="2:40" ht="13.5" customHeight="1" outlineLevel="1">
      <c r="B87" s="19"/>
      <c r="C87" s="20"/>
      <c r="D87" s="37"/>
      <c r="E87" s="38"/>
      <c r="F87" s="38"/>
      <c r="G87" s="38"/>
      <c r="H87" s="38"/>
      <c r="I87" s="38"/>
      <c r="J87" s="38"/>
      <c r="K87" s="38"/>
      <c r="L87" s="38"/>
      <c r="M87" s="38"/>
      <c r="N87" s="38"/>
      <c r="O87" s="39"/>
      <c r="P87" s="56"/>
      <c r="Q87" s="57"/>
      <c r="R87" s="57"/>
      <c r="S87" s="57"/>
      <c r="T87" s="58"/>
      <c r="U87" s="40"/>
      <c r="V87" s="41"/>
      <c r="W87" s="70"/>
      <c r="X87" s="71"/>
      <c r="Y87" s="56"/>
      <c r="Z87" s="57"/>
      <c r="AA87" s="57"/>
      <c r="AB87" s="58"/>
      <c r="AC87" s="56"/>
      <c r="AD87" s="57"/>
      <c r="AE87" s="57"/>
      <c r="AF87" s="58"/>
      <c r="AG87" s="72"/>
      <c r="AH87" s="73"/>
      <c r="AI87" s="73"/>
      <c r="AJ87" s="74"/>
      <c r="AK87" s="72"/>
      <c r="AL87" s="73"/>
      <c r="AM87" s="73"/>
      <c r="AN87" s="74"/>
    </row>
    <row r="88" spans="2:40" ht="13.5" customHeight="1">
      <c r="B88" s="19"/>
      <c r="C88" s="20"/>
      <c r="D88" s="119" t="s">
        <v>1</v>
      </c>
      <c r="E88" s="120"/>
      <c r="F88" s="120"/>
      <c r="G88" s="120"/>
      <c r="H88" s="120"/>
      <c r="I88" s="120"/>
      <c r="J88" s="120"/>
      <c r="K88" s="120"/>
      <c r="L88" s="120"/>
      <c r="M88" s="120"/>
      <c r="N88" s="120"/>
      <c r="O88" s="120"/>
      <c r="P88" s="120"/>
      <c r="Q88" s="120"/>
      <c r="R88" s="120"/>
      <c r="S88" s="120"/>
      <c r="T88" s="120"/>
      <c r="U88" s="120"/>
      <c r="V88" s="120"/>
      <c r="W88" s="120"/>
      <c r="X88" s="121"/>
      <c r="Y88" s="122">
        <f>SUBTOTAL(109,Y78:AB87)</f>
        <v>0</v>
      </c>
      <c r="Z88" s="123"/>
      <c r="AA88" s="123"/>
      <c r="AB88" s="124"/>
      <c r="AC88" s="122">
        <f>SUBTOTAL(109,AC78:AF87)</f>
        <v>0</v>
      </c>
      <c r="AD88" s="123"/>
      <c r="AE88" s="123"/>
      <c r="AF88" s="124"/>
      <c r="AG88" s="122">
        <f>IF($AC$102/2&gt;AC88,AC88,$AC$102/2)</f>
        <v>0</v>
      </c>
      <c r="AH88" s="123"/>
      <c r="AI88" s="123"/>
      <c r="AJ88" s="124"/>
      <c r="AK88" s="122">
        <f>ROUNDDOWN(AG88*2/3,-3)</f>
        <v>0</v>
      </c>
      <c r="AL88" s="123"/>
      <c r="AM88" s="123"/>
      <c r="AN88" s="124"/>
    </row>
    <row r="89" spans="2:40" ht="13.5" customHeight="1">
      <c r="B89" s="27"/>
      <c r="C89" s="28"/>
      <c r="D89" s="125"/>
      <c r="E89" s="126"/>
      <c r="F89" s="126"/>
      <c r="G89" s="126"/>
      <c r="H89" s="126"/>
      <c r="I89" s="126"/>
      <c r="J89" s="126"/>
      <c r="K89" s="126"/>
      <c r="L89" s="126"/>
      <c r="M89" s="126"/>
      <c r="N89" s="126"/>
      <c r="O89" s="126"/>
      <c r="P89" s="126"/>
      <c r="Q89" s="126"/>
      <c r="R89" s="126"/>
      <c r="S89" s="126"/>
      <c r="T89" s="126"/>
      <c r="U89" s="126"/>
      <c r="V89" s="126"/>
      <c r="W89" s="126"/>
      <c r="X89" s="127"/>
      <c r="Y89" s="128"/>
      <c r="Z89" s="129"/>
      <c r="AA89" s="129"/>
      <c r="AB89" s="130"/>
      <c r="AC89" s="128"/>
      <c r="AD89" s="129"/>
      <c r="AE89" s="129"/>
      <c r="AF89" s="130"/>
      <c r="AG89" s="128"/>
      <c r="AH89" s="129"/>
      <c r="AI89" s="129"/>
      <c r="AJ89" s="130"/>
      <c r="AK89" s="128"/>
      <c r="AL89" s="129"/>
      <c r="AM89" s="129"/>
      <c r="AN89" s="130"/>
    </row>
    <row r="90" spans="2:40" ht="13.5" customHeight="1">
      <c r="B90" s="14" t="s">
        <v>2</v>
      </c>
      <c r="C90" s="42"/>
      <c r="D90" s="32"/>
      <c r="E90" s="33"/>
      <c r="F90" s="33"/>
      <c r="G90" s="33"/>
      <c r="H90" s="33"/>
      <c r="I90" s="33"/>
      <c r="J90" s="33"/>
      <c r="K90" s="33"/>
      <c r="L90" s="33"/>
      <c r="M90" s="33"/>
      <c r="N90" s="33"/>
      <c r="O90" s="34"/>
      <c r="P90" s="53"/>
      <c r="Q90" s="54"/>
      <c r="R90" s="54"/>
      <c r="S90" s="54"/>
      <c r="T90" s="55"/>
      <c r="U90" s="35"/>
      <c r="V90" s="36"/>
      <c r="W90" s="65"/>
      <c r="X90" s="66"/>
      <c r="Y90" s="53" t="str">
        <f>IF(OR(P90="",U90="")=TRUE,"",P90*U90)</f>
        <v/>
      </c>
      <c r="Z90" s="54"/>
      <c r="AA90" s="54"/>
      <c r="AB90" s="55"/>
      <c r="AC90" s="53" t="str">
        <f>IF(OR(P90="",U90="")=TRUE,"",ROUND(Y90/1.1,0))</f>
        <v/>
      </c>
      <c r="AD90" s="54"/>
      <c r="AE90" s="54"/>
      <c r="AF90" s="55"/>
      <c r="AG90" s="67"/>
      <c r="AH90" s="68"/>
      <c r="AI90" s="68"/>
      <c r="AJ90" s="69"/>
      <c r="AK90" s="67"/>
      <c r="AL90" s="68"/>
      <c r="AM90" s="68"/>
      <c r="AN90" s="69"/>
    </row>
    <row r="91" spans="2:40" ht="13.5" customHeight="1">
      <c r="B91" s="43"/>
      <c r="C91" s="44"/>
      <c r="D91" s="37"/>
      <c r="E91" s="38"/>
      <c r="F91" s="38"/>
      <c r="G91" s="38"/>
      <c r="H91" s="38"/>
      <c r="I91" s="38"/>
      <c r="J91" s="38"/>
      <c r="K91" s="38"/>
      <c r="L91" s="38"/>
      <c r="M91" s="38"/>
      <c r="N91" s="38"/>
      <c r="O91" s="39"/>
      <c r="P91" s="56"/>
      <c r="Q91" s="57"/>
      <c r="R91" s="57"/>
      <c r="S91" s="57"/>
      <c r="T91" s="58"/>
      <c r="U91" s="40"/>
      <c r="V91" s="41"/>
      <c r="W91" s="70"/>
      <c r="X91" s="71"/>
      <c r="Y91" s="56"/>
      <c r="Z91" s="57"/>
      <c r="AA91" s="57"/>
      <c r="AB91" s="58"/>
      <c r="AC91" s="56"/>
      <c r="AD91" s="57"/>
      <c r="AE91" s="57"/>
      <c r="AF91" s="58"/>
      <c r="AG91" s="72"/>
      <c r="AH91" s="73"/>
      <c r="AI91" s="73"/>
      <c r="AJ91" s="74"/>
      <c r="AK91" s="72"/>
      <c r="AL91" s="73"/>
      <c r="AM91" s="73"/>
      <c r="AN91" s="74"/>
    </row>
    <row r="92" spans="2:40" ht="13.5" customHeight="1" outlineLevel="1">
      <c r="B92" s="43"/>
      <c r="C92" s="44"/>
      <c r="D92" s="32"/>
      <c r="E92" s="33"/>
      <c r="F92" s="33"/>
      <c r="G92" s="33"/>
      <c r="H92" s="33"/>
      <c r="I92" s="33"/>
      <c r="J92" s="33"/>
      <c r="K92" s="33"/>
      <c r="L92" s="33"/>
      <c r="M92" s="33"/>
      <c r="N92" s="33"/>
      <c r="O92" s="34"/>
      <c r="P92" s="53"/>
      <c r="Q92" s="54"/>
      <c r="R92" s="54"/>
      <c r="S92" s="54"/>
      <c r="T92" s="55"/>
      <c r="U92" s="35"/>
      <c r="V92" s="36"/>
      <c r="W92" s="65"/>
      <c r="X92" s="66"/>
      <c r="Y92" s="53" t="str">
        <f>IF(OR(P92="",U92="")=TRUE,"",P92*U92)</f>
        <v/>
      </c>
      <c r="Z92" s="54"/>
      <c r="AA92" s="54"/>
      <c r="AB92" s="55"/>
      <c r="AC92" s="53" t="str">
        <f>IF(OR(P92="",U92="")=TRUE,"",ROUND(Y92/1.1,0))</f>
        <v/>
      </c>
      <c r="AD92" s="54"/>
      <c r="AE92" s="54"/>
      <c r="AF92" s="55"/>
      <c r="AG92" s="67"/>
      <c r="AH92" s="68"/>
      <c r="AI92" s="68"/>
      <c r="AJ92" s="69"/>
      <c r="AK92" s="67"/>
      <c r="AL92" s="68"/>
      <c r="AM92" s="68"/>
      <c r="AN92" s="69"/>
    </row>
    <row r="93" spans="2:40" ht="13.5" customHeight="1" outlineLevel="1">
      <c r="B93" s="43"/>
      <c r="C93" s="44"/>
      <c r="D93" s="37"/>
      <c r="E93" s="38"/>
      <c r="F93" s="38"/>
      <c r="G93" s="38"/>
      <c r="H93" s="38"/>
      <c r="I93" s="38"/>
      <c r="J93" s="38"/>
      <c r="K93" s="38"/>
      <c r="L93" s="38"/>
      <c r="M93" s="38"/>
      <c r="N93" s="38"/>
      <c r="O93" s="39"/>
      <c r="P93" s="56"/>
      <c r="Q93" s="57"/>
      <c r="R93" s="57"/>
      <c r="S93" s="57"/>
      <c r="T93" s="58"/>
      <c r="U93" s="40"/>
      <c r="V93" s="41"/>
      <c r="W93" s="70"/>
      <c r="X93" s="71"/>
      <c r="Y93" s="56"/>
      <c r="Z93" s="57"/>
      <c r="AA93" s="57"/>
      <c r="AB93" s="58"/>
      <c r="AC93" s="56"/>
      <c r="AD93" s="57"/>
      <c r="AE93" s="57"/>
      <c r="AF93" s="58"/>
      <c r="AG93" s="72"/>
      <c r="AH93" s="73"/>
      <c r="AI93" s="73"/>
      <c r="AJ93" s="74"/>
      <c r="AK93" s="72"/>
      <c r="AL93" s="73"/>
      <c r="AM93" s="73"/>
      <c r="AN93" s="74"/>
    </row>
    <row r="94" spans="2:40" ht="13.5" customHeight="1" outlineLevel="1">
      <c r="B94" s="43"/>
      <c r="C94" s="44"/>
      <c r="D94" s="32"/>
      <c r="E94" s="33"/>
      <c r="F94" s="33"/>
      <c r="G94" s="33"/>
      <c r="H94" s="33"/>
      <c r="I94" s="33"/>
      <c r="J94" s="33"/>
      <c r="K94" s="33"/>
      <c r="L94" s="33"/>
      <c r="M94" s="33"/>
      <c r="N94" s="33"/>
      <c r="O94" s="34"/>
      <c r="P94" s="53"/>
      <c r="Q94" s="54"/>
      <c r="R94" s="54"/>
      <c r="S94" s="54"/>
      <c r="T94" s="55"/>
      <c r="U94" s="35"/>
      <c r="V94" s="36"/>
      <c r="W94" s="65"/>
      <c r="X94" s="66"/>
      <c r="Y94" s="53" t="str">
        <f t="shared" ref="Y94" si="18">IF(OR(P94="",U94="")=TRUE,"",P94*U94)</f>
        <v/>
      </c>
      <c r="Z94" s="54"/>
      <c r="AA94" s="54"/>
      <c r="AB94" s="55"/>
      <c r="AC94" s="53" t="str">
        <f>IF(OR(P94="",U94="")=TRUE,"",ROUND(Y94/1.1,0))</f>
        <v/>
      </c>
      <c r="AD94" s="54"/>
      <c r="AE94" s="54"/>
      <c r="AF94" s="55"/>
      <c r="AG94" s="67"/>
      <c r="AH94" s="68"/>
      <c r="AI94" s="68"/>
      <c r="AJ94" s="69"/>
      <c r="AK94" s="67"/>
      <c r="AL94" s="68"/>
      <c r="AM94" s="68"/>
      <c r="AN94" s="69"/>
    </row>
    <row r="95" spans="2:40" ht="13.5" customHeight="1" outlineLevel="1">
      <c r="B95" s="43"/>
      <c r="C95" s="44"/>
      <c r="D95" s="37"/>
      <c r="E95" s="38"/>
      <c r="F95" s="38"/>
      <c r="G95" s="38"/>
      <c r="H95" s="38"/>
      <c r="I95" s="38"/>
      <c r="J95" s="38"/>
      <c r="K95" s="38"/>
      <c r="L95" s="38"/>
      <c r="M95" s="38"/>
      <c r="N95" s="38"/>
      <c r="O95" s="39"/>
      <c r="P95" s="56"/>
      <c r="Q95" s="57"/>
      <c r="R95" s="57"/>
      <c r="S95" s="57"/>
      <c r="T95" s="58"/>
      <c r="U95" s="40"/>
      <c r="V95" s="41"/>
      <c r="W95" s="70"/>
      <c r="X95" s="71"/>
      <c r="Y95" s="56"/>
      <c r="Z95" s="57"/>
      <c r="AA95" s="57"/>
      <c r="AB95" s="58"/>
      <c r="AC95" s="56"/>
      <c r="AD95" s="57"/>
      <c r="AE95" s="57"/>
      <c r="AF95" s="58"/>
      <c r="AG95" s="72"/>
      <c r="AH95" s="73"/>
      <c r="AI95" s="73"/>
      <c r="AJ95" s="74"/>
      <c r="AK95" s="72"/>
      <c r="AL95" s="73"/>
      <c r="AM95" s="73"/>
      <c r="AN95" s="74"/>
    </row>
    <row r="96" spans="2:40" ht="13.5" customHeight="1" outlineLevel="1">
      <c r="B96" s="43"/>
      <c r="C96" s="44"/>
      <c r="D96" s="32"/>
      <c r="E96" s="33"/>
      <c r="F96" s="33"/>
      <c r="G96" s="33"/>
      <c r="H96" s="33"/>
      <c r="I96" s="33"/>
      <c r="J96" s="33"/>
      <c r="K96" s="33"/>
      <c r="L96" s="33"/>
      <c r="M96" s="33"/>
      <c r="N96" s="33"/>
      <c r="O96" s="34"/>
      <c r="P96" s="53"/>
      <c r="Q96" s="54"/>
      <c r="R96" s="54"/>
      <c r="S96" s="54"/>
      <c r="T96" s="55"/>
      <c r="U96" s="35"/>
      <c r="V96" s="36"/>
      <c r="W96" s="65"/>
      <c r="X96" s="66"/>
      <c r="Y96" s="53" t="str">
        <f t="shared" ref="Y96" si="19">IF(OR(P96="",U96="")=TRUE,"",P96*U96)</f>
        <v/>
      </c>
      <c r="Z96" s="54"/>
      <c r="AA96" s="54"/>
      <c r="AB96" s="55"/>
      <c r="AC96" s="53" t="str">
        <f>IF(OR(P96="",U96="")=TRUE,"",ROUND(Y96/1.1,0))</f>
        <v/>
      </c>
      <c r="AD96" s="54"/>
      <c r="AE96" s="54"/>
      <c r="AF96" s="55"/>
      <c r="AG96" s="67"/>
      <c r="AH96" s="68"/>
      <c r="AI96" s="68"/>
      <c r="AJ96" s="69"/>
      <c r="AK96" s="67"/>
      <c r="AL96" s="68"/>
      <c r="AM96" s="68"/>
      <c r="AN96" s="69"/>
    </row>
    <row r="97" spans="1:40" ht="13.5" customHeight="1" outlineLevel="1">
      <c r="B97" s="43"/>
      <c r="C97" s="44"/>
      <c r="D97" s="37"/>
      <c r="E97" s="38"/>
      <c r="F97" s="38"/>
      <c r="G97" s="38"/>
      <c r="H97" s="38"/>
      <c r="I97" s="38"/>
      <c r="J97" s="38"/>
      <c r="K97" s="38"/>
      <c r="L97" s="38"/>
      <c r="M97" s="38"/>
      <c r="N97" s="38"/>
      <c r="O97" s="39"/>
      <c r="P97" s="56"/>
      <c r="Q97" s="57"/>
      <c r="R97" s="57"/>
      <c r="S97" s="57"/>
      <c r="T97" s="58"/>
      <c r="U97" s="40"/>
      <c r="V97" s="41"/>
      <c r="W97" s="70"/>
      <c r="X97" s="71"/>
      <c r="Y97" s="56"/>
      <c r="Z97" s="57"/>
      <c r="AA97" s="57"/>
      <c r="AB97" s="58"/>
      <c r="AC97" s="56"/>
      <c r="AD97" s="57"/>
      <c r="AE97" s="57"/>
      <c r="AF97" s="58"/>
      <c r="AG97" s="72"/>
      <c r="AH97" s="73"/>
      <c r="AI97" s="73"/>
      <c r="AJ97" s="74"/>
      <c r="AK97" s="72"/>
      <c r="AL97" s="73"/>
      <c r="AM97" s="73"/>
      <c r="AN97" s="74"/>
    </row>
    <row r="98" spans="1:40" ht="13.5" customHeight="1" outlineLevel="1">
      <c r="B98" s="43"/>
      <c r="C98" s="44"/>
      <c r="D98" s="32"/>
      <c r="E98" s="33"/>
      <c r="F98" s="33"/>
      <c r="G98" s="33"/>
      <c r="H98" s="33"/>
      <c r="I98" s="33"/>
      <c r="J98" s="33"/>
      <c r="K98" s="33"/>
      <c r="L98" s="33"/>
      <c r="M98" s="33"/>
      <c r="N98" s="33"/>
      <c r="O98" s="34"/>
      <c r="P98" s="53"/>
      <c r="Q98" s="54"/>
      <c r="R98" s="54"/>
      <c r="S98" s="54"/>
      <c r="T98" s="55"/>
      <c r="U98" s="35"/>
      <c r="V98" s="36"/>
      <c r="W98" s="65"/>
      <c r="X98" s="66"/>
      <c r="Y98" s="53" t="str">
        <f t="shared" ref="Y98" si="20">IF(OR(P98="",U98="")=TRUE,"",P98*U98)</f>
        <v/>
      </c>
      <c r="Z98" s="54"/>
      <c r="AA98" s="54"/>
      <c r="AB98" s="55"/>
      <c r="AC98" s="53" t="str">
        <f>IF(OR(P98="",U98="")=TRUE,"",ROUND(Y98/1.1,0))</f>
        <v/>
      </c>
      <c r="AD98" s="54"/>
      <c r="AE98" s="54"/>
      <c r="AF98" s="55"/>
      <c r="AG98" s="67"/>
      <c r="AH98" s="68"/>
      <c r="AI98" s="68"/>
      <c r="AJ98" s="69"/>
      <c r="AK98" s="67"/>
      <c r="AL98" s="68"/>
      <c r="AM98" s="68"/>
      <c r="AN98" s="69"/>
    </row>
    <row r="99" spans="1:40" ht="13.5" customHeight="1" outlineLevel="1">
      <c r="B99" s="43"/>
      <c r="C99" s="44"/>
      <c r="D99" s="37"/>
      <c r="E99" s="38"/>
      <c r="F99" s="38"/>
      <c r="G99" s="38"/>
      <c r="H99" s="38"/>
      <c r="I99" s="38"/>
      <c r="J99" s="38"/>
      <c r="K99" s="38"/>
      <c r="L99" s="38"/>
      <c r="M99" s="38"/>
      <c r="N99" s="38"/>
      <c r="O99" s="39"/>
      <c r="P99" s="56"/>
      <c r="Q99" s="57"/>
      <c r="R99" s="57"/>
      <c r="S99" s="57"/>
      <c r="T99" s="58"/>
      <c r="U99" s="40"/>
      <c r="V99" s="41"/>
      <c r="W99" s="70"/>
      <c r="X99" s="71"/>
      <c r="Y99" s="56"/>
      <c r="Z99" s="57"/>
      <c r="AA99" s="57"/>
      <c r="AB99" s="58"/>
      <c r="AC99" s="56"/>
      <c r="AD99" s="57"/>
      <c r="AE99" s="57"/>
      <c r="AF99" s="58"/>
      <c r="AG99" s="72"/>
      <c r="AH99" s="73"/>
      <c r="AI99" s="73"/>
      <c r="AJ99" s="74"/>
      <c r="AK99" s="72"/>
      <c r="AL99" s="73"/>
      <c r="AM99" s="73"/>
      <c r="AN99" s="74"/>
    </row>
    <row r="100" spans="1:40" ht="13.5" customHeight="1">
      <c r="B100" s="43"/>
      <c r="C100" s="44"/>
      <c r="D100" s="119" t="s">
        <v>1</v>
      </c>
      <c r="E100" s="120"/>
      <c r="F100" s="120"/>
      <c r="G100" s="120"/>
      <c r="H100" s="120"/>
      <c r="I100" s="120"/>
      <c r="J100" s="120"/>
      <c r="K100" s="120"/>
      <c r="L100" s="120"/>
      <c r="M100" s="120"/>
      <c r="N100" s="120"/>
      <c r="O100" s="120"/>
      <c r="P100" s="120"/>
      <c r="Q100" s="120"/>
      <c r="R100" s="120"/>
      <c r="S100" s="120"/>
      <c r="T100" s="120"/>
      <c r="U100" s="120"/>
      <c r="V100" s="120"/>
      <c r="W100" s="120"/>
      <c r="X100" s="121"/>
      <c r="Y100" s="122">
        <f>SUBTOTAL(109,Y90:AB99)</f>
        <v>0</v>
      </c>
      <c r="Z100" s="123"/>
      <c r="AA100" s="123"/>
      <c r="AB100" s="124"/>
      <c r="AC100" s="122">
        <f>SUBTOTAL(109,AC90:AF99)</f>
        <v>0</v>
      </c>
      <c r="AD100" s="123"/>
      <c r="AE100" s="123"/>
      <c r="AF100" s="124"/>
      <c r="AG100" s="122">
        <f>IF($AC$102/2&gt;AC100,AC100,$AC$102/2)</f>
        <v>0</v>
      </c>
      <c r="AH100" s="123"/>
      <c r="AI100" s="123"/>
      <c r="AJ100" s="124"/>
      <c r="AK100" s="122">
        <f>ROUNDDOWN(AG100*2/3,-3)</f>
        <v>0</v>
      </c>
      <c r="AL100" s="123"/>
      <c r="AM100" s="123"/>
      <c r="AN100" s="124"/>
    </row>
    <row r="101" spans="1:40" ht="13.5" customHeight="1">
      <c r="B101" s="45"/>
      <c r="C101" s="46"/>
      <c r="D101" s="125"/>
      <c r="E101" s="126"/>
      <c r="F101" s="126"/>
      <c r="G101" s="126"/>
      <c r="H101" s="126"/>
      <c r="I101" s="126"/>
      <c r="J101" s="126"/>
      <c r="K101" s="126"/>
      <c r="L101" s="126"/>
      <c r="M101" s="126"/>
      <c r="N101" s="126"/>
      <c r="O101" s="126"/>
      <c r="P101" s="126"/>
      <c r="Q101" s="126"/>
      <c r="R101" s="126"/>
      <c r="S101" s="126"/>
      <c r="T101" s="126"/>
      <c r="U101" s="126"/>
      <c r="V101" s="126"/>
      <c r="W101" s="126"/>
      <c r="X101" s="127"/>
      <c r="Y101" s="128"/>
      <c r="Z101" s="129"/>
      <c r="AA101" s="129"/>
      <c r="AB101" s="130"/>
      <c r="AC101" s="128"/>
      <c r="AD101" s="129"/>
      <c r="AE101" s="129"/>
      <c r="AF101" s="130"/>
      <c r="AG101" s="128"/>
      <c r="AH101" s="129"/>
      <c r="AI101" s="129"/>
      <c r="AJ101" s="130"/>
      <c r="AK101" s="128"/>
      <c r="AL101" s="129"/>
      <c r="AM101" s="129"/>
      <c r="AN101" s="130"/>
    </row>
    <row r="102" spans="1:40" ht="13.5" customHeight="1">
      <c r="B102" s="107" t="s">
        <v>0</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9"/>
      <c r="Y102" s="110">
        <f>SUBTOTAL(109,Y18:AB101)</f>
        <v>0</v>
      </c>
      <c r="Z102" s="111"/>
      <c r="AA102" s="111"/>
      <c r="AB102" s="112"/>
      <c r="AC102" s="110">
        <f>SUBTOTAL(109,AC18:AF101)</f>
        <v>0</v>
      </c>
      <c r="AD102" s="111"/>
      <c r="AE102" s="111"/>
      <c r="AF102" s="112"/>
      <c r="AG102" s="110">
        <f t="shared" ref="AG102" si="21">SUBTOTAL(109,AG18:AJ101)</f>
        <v>0</v>
      </c>
      <c r="AH102" s="111"/>
      <c r="AI102" s="111"/>
      <c r="AJ102" s="112"/>
      <c r="AK102" s="110">
        <f t="shared" ref="AK102" si="22">SUBTOTAL(109,AK18:AN101)</f>
        <v>0</v>
      </c>
      <c r="AL102" s="111"/>
      <c r="AM102" s="111"/>
      <c r="AN102" s="112"/>
    </row>
    <row r="103" spans="1:40" ht="13.5" customHeight="1">
      <c r="A103" s="4"/>
      <c r="B103" s="113"/>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5"/>
      <c r="Y103" s="116"/>
      <c r="Z103" s="117"/>
      <c r="AA103" s="117"/>
      <c r="AB103" s="118"/>
      <c r="AC103" s="116"/>
      <c r="AD103" s="117"/>
      <c r="AE103" s="117"/>
      <c r="AF103" s="118"/>
      <c r="AG103" s="116"/>
      <c r="AH103" s="117"/>
      <c r="AI103" s="117"/>
      <c r="AJ103" s="118"/>
      <c r="AK103" s="116"/>
      <c r="AL103" s="117"/>
      <c r="AM103" s="117"/>
      <c r="AN103" s="118"/>
    </row>
    <row r="104" spans="1:40" ht="12" customHeight="1">
      <c r="A104" s="49" t="s">
        <v>33</v>
      </c>
      <c r="B104" s="47"/>
      <c r="C104" s="48" t="s">
        <v>27</v>
      </c>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95"/>
    </row>
    <row r="105" spans="1:40" ht="12" customHeight="1">
      <c r="A105" s="49" t="s">
        <v>34</v>
      </c>
      <c r="B105" s="49"/>
      <c r="C105" s="50" t="s">
        <v>28</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96"/>
    </row>
    <row r="106" spans="1:40" ht="12" customHeight="1">
      <c r="A106" s="51"/>
      <c r="B106" s="51"/>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96"/>
    </row>
    <row r="107" spans="1:40" ht="12" customHeight="1">
      <c r="A107" s="49" t="s">
        <v>35</v>
      </c>
      <c r="B107" s="49"/>
      <c r="C107" s="52" t="s">
        <v>29</v>
      </c>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96"/>
    </row>
    <row r="108" spans="1:40" ht="12" customHeight="1">
      <c r="A108" s="49" t="s">
        <v>36</v>
      </c>
      <c r="B108" s="49"/>
      <c r="C108" s="50" t="s">
        <v>30</v>
      </c>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96"/>
    </row>
    <row r="109" spans="1:40" ht="12" customHeight="1">
      <c r="A109" s="51"/>
      <c r="B109" s="5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96"/>
    </row>
    <row r="110" spans="1:40" ht="12" customHeight="1">
      <c r="A110" s="51"/>
      <c r="B110" s="5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96"/>
    </row>
    <row r="111" spans="1:40" ht="12" customHeight="1">
      <c r="A111" s="49" t="s">
        <v>37</v>
      </c>
      <c r="B111" s="49"/>
      <c r="C111" s="50" t="s">
        <v>31</v>
      </c>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96"/>
    </row>
    <row r="112" spans="1:40" ht="12" customHeight="1">
      <c r="A112" s="49" t="s">
        <v>38</v>
      </c>
      <c r="B112" s="49"/>
      <c r="C112" s="50" t="s">
        <v>32</v>
      </c>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96"/>
    </row>
    <row r="113" spans="1:40" ht="12" customHeight="1">
      <c r="A113" s="51"/>
      <c r="B113" s="5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96"/>
    </row>
    <row r="114" spans="1:40" ht="12" customHeight="1">
      <c r="A114" s="91"/>
      <c r="B114" s="9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96"/>
    </row>
  </sheetData>
  <mergeCells count="367">
    <mergeCell ref="C112:AN114"/>
    <mergeCell ref="Y5:AM5"/>
    <mergeCell ref="Y6:AM6"/>
    <mergeCell ref="Y7:AM7"/>
    <mergeCell ref="Y8:AM8"/>
    <mergeCell ref="Y9:AM9"/>
    <mergeCell ref="Y10:AM10"/>
    <mergeCell ref="C104:AN104"/>
    <mergeCell ref="C105:AN106"/>
    <mergeCell ref="C107:AN107"/>
    <mergeCell ref="C108:AN110"/>
    <mergeCell ref="C111:AN111"/>
    <mergeCell ref="AC24:AF25"/>
    <mergeCell ref="Y24:AB25"/>
    <mergeCell ref="W24:X25"/>
    <mergeCell ref="U24:V25"/>
    <mergeCell ref="P24:T25"/>
    <mergeCell ref="D24:O25"/>
    <mergeCell ref="AK24:AN25"/>
    <mergeCell ref="AG24:AJ25"/>
    <mergeCell ref="A104:B104"/>
    <mergeCell ref="D100:X101"/>
    <mergeCell ref="Y100:AB101"/>
    <mergeCell ref="AC100:AF101"/>
    <mergeCell ref="AG100:AJ101"/>
    <mergeCell ref="AK100:AN101"/>
    <mergeCell ref="B102:X103"/>
    <mergeCell ref="Y102:AB103"/>
    <mergeCell ref="AC102:AF103"/>
    <mergeCell ref="AG102:AJ103"/>
    <mergeCell ref="AK102:AN103"/>
    <mergeCell ref="A105:B105"/>
    <mergeCell ref="A107:B107"/>
    <mergeCell ref="A108:B108"/>
    <mergeCell ref="A111:B111"/>
    <mergeCell ref="A112:B112"/>
    <mergeCell ref="AG98:AJ99"/>
    <mergeCell ref="AK98:AN99"/>
    <mergeCell ref="D96:O97"/>
    <mergeCell ref="P96:T97"/>
    <mergeCell ref="U96:V97"/>
    <mergeCell ref="W96:X97"/>
    <mergeCell ref="Y96:AB97"/>
    <mergeCell ref="AC96:AF97"/>
    <mergeCell ref="AG96:AJ97"/>
    <mergeCell ref="D98:O99"/>
    <mergeCell ref="P98:T99"/>
    <mergeCell ref="U98:V99"/>
    <mergeCell ref="W98:X99"/>
    <mergeCell ref="Y98:AB99"/>
    <mergeCell ref="AC98:AF99"/>
    <mergeCell ref="AK88:AN89"/>
    <mergeCell ref="AK96:AN97"/>
    <mergeCell ref="AK92:AN93"/>
    <mergeCell ref="U94:V95"/>
    <mergeCell ref="W94:X95"/>
    <mergeCell ref="Y94:AB95"/>
    <mergeCell ref="AC94:AF95"/>
    <mergeCell ref="B78:C89"/>
    <mergeCell ref="D88:X89"/>
    <mergeCell ref="Y88:AB89"/>
    <mergeCell ref="AC90:AF91"/>
    <mergeCell ref="AG90:AJ91"/>
    <mergeCell ref="AK90:AN91"/>
    <mergeCell ref="AK86:AN87"/>
    <mergeCell ref="D82:O83"/>
    <mergeCell ref="P82:T83"/>
    <mergeCell ref="U82:V83"/>
    <mergeCell ref="B90:C101"/>
    <mergeCell ref="D90:O91"/>
    <mergeCell ref="P90:T91"/>
    <mergeCell ref="U90:V91"/>
    <mergeCell ref="W90:X91"/>
    <mergeCell ref="Y90:AB91"/>
    <mergeCell ref="D92:O93"/>
    <mergeCell ref="P92:T93"/>
    <mergeCell ref="U92:V93"/>
    <mergeCell ref="W92:X93"/>
    <mergeCell ref="AG94:AJ95"/>
    <mergeCell ref="AK94:AN95"/>
    <mergeCell ref="D94:O95"/>
    <mergeCell ref="P94:T95"/>
    <mergeCell ref="Y92:AB93"/>
    <mergeCell ref="AC92:AF93"/>
    <mergeCell ref="AG92:AJ93"/>
    <mergeCell ref="D86:O87"/>
    <mergeCell ref="P86:T87"/>
    <mergeCell ref="U86:V87"/>
    <mergeCell ref="W86:X87"/>
    <mergeCell ref="Y86:AB87"/>
    <mergeCell ref="AC86:AF87"/>
    <mergeCell ref="AG86:AJ87"/>
    <mergeCell ref="AC88:AF89"/>
    <mergeCell ref="AG88:AJ89"/>
    <mergeCell ref="D84:O85"/>
    <mergeCell ref="P84:T85"/>
    <mergeCell ref="U84:V85"/>
    <mergeCell ref="W84:X85"/>
    <mergeCell ref="Y84:AB85"/>
    <mergeCell ref="AC84:AF85"/>
    <mergeCell ref="AG84:AJ85"/>
    <mergeCell ref="AK84:AN85"/>
    <mergeCell ref="W82:X83"/>
    <mergeCell ref="Y82:AB83"/>
    <mergeCell ref="AC82:AF83"/>
    <mergeCell ref="AG82:AJ83"/>
    <mergeCell ref="AK82:AN83"/>
    <mergeCell ref="AK80:AN81"/>
    <mergeCell ref="AG80:AJ81"/>
    <mergeCell ref="D74:O75"/>
    <mergeCell ref="P74:T75"/>
    <mergeCell ref="U74:V75"/>
    <mergeCell ref="W74:X75"/>
    <mergeCell ref="Y74:AB75"/>
    <mergeCell ref="AC74:AF75"/>
    <mergeCell ref="D78:O79"/>
    <mergeCell ref="P78:T79"/>
    <mergeCell ref="U78:V79"/>
    <mergeCell ref="W78:X79"/>
    <mergeCell ref="Y78:AB79"/>
    <mergeCell ref="AC78:AF79"/>
    <mergeCell ref="AG78:AJ79"/>
    <mergeCell ref="AK78:AN79"/>
    <mergeCell ref="D72:O73"/>
    <mergeCell ref="P72:T73"/>
    <mergeCell ref="U72:V73"/>
    <mergeCell ref="W72:X73"/>
    <mergeCell ref="Y72:AB73"/>
    <mergeCell ref="AC72:AF73"/>
    <mergeCell ref="AG72:AJ73"/>
    <mergeCell ref="D80:O81"/>
    <mergeCell ref="P80:T81"/>
    <mergeCell ref="U80:V81"/>
    <mergeCell ref="W80:X81"/>
    <mergeCell ref="AG76:AJ77"/>
    <mergeCell ref="AK76:AN77"/>
    <mergeCell ref="AG74:AJ75"/>
    <mergeCell ref="AK74:AN75"/>
    <mergeCell ref="Y80:AB81"/>
    <mergeCell ref="AC80:AF81"/>
    <mergeCell ref="AC64:AF65"/>
    <mergeCell ref="AG64:AJ65"/>
    <mergeCell ref="AK64:AN65"/>
    <mergeCell ref="B66:C77"/>
    <mergeCell ref="D66:O67"/>
    <mergeCell ref="P66:T67"/>
    <mergeCell ref="U66:V67"/>
    <mergeCell ref="W66:X67"/>
    <mergeCell ref="AK68:AN69"/>
    <mergeCell ref="D70:O71"/>
    <mergeCell ref="P70:T71"/>
    <mergeCell ref="U70:V71"/>
    <mergeCell ref="W70:X71"/>
    <mergeCell ref="Y70:AB71"/>
    <mergeCell ref="AC70:AF71"/>
    <mergeCell ref="AG70:AJ71"/>
    <mergeCell ref="AK70:AN71"/>
    <mergeCell ref="AK72:AN73"/>
    <mergeCell ref="D76:X77"/>
    <mergeCell ref="Y76:AB77"/>
    <mergeCell ref="AC76:AF77"/>
    <mergeCell ref="B54:C65"/>
    <mergeCell ref="D64:X65"/>
    <mergeCell ref="Y64:AB65"/>
    <mergeCell ref="AC66:AF67"/>
    <mergeCell ref="AG66:AJ67"/>
    <mergeCell ref="D62:O63"/>
    <mergeCell ref="P62:T63"/>
    <mergeCell ref="U62:V63"/>
    <mergeCell ref="W62:X63"/>
    <mergeCell ref="Y62:AB63"/>
    <mergeCell ref="AC62:AF63"/>
    <mergeCell ref="AG62:AJ63"/>
    <mergeCell ref="D58:O59"/>
    <mergeCell ref="P58:T59"/>
    <mergeCell ref="U58:V59"/>
    <mergeCell ref="W58:X59"/>
    <mergeCell ref="Y58:AB59"/>
    <mergeCell ref="AC58:AF59"/>
    <mergeCell ref="AG58:AJ59"/>
    <mergeCell ref="D54:O55"/>
    <mergeCell ref="P54:T55"/>
    <mergeCell ref="U54:V55"/>
    <mergeCell ref="W54:X55"/>
    <mergeCell ref="Y54:AB55"/>
    <mergeCell ref="AK66:AN67"/>
    <mergeCell ref="D68:O69"/>
    <mergeCell ref="P68:T69"/>
    <mergeCell ref="U68:V69"/>
    <mergeCell ref="W68:X69"/>
    <mergeCell ref="Y68:AB69"/>
    <mergeCell ref="AC68:AF69"/>
    <mergeCell ref="AG68:AJ69"/>
    <mergeCell ref="Y66:AB67"/>
    <mergeCell ref="AK62:AN63"/>
    <mergeCell ref="D60:O61"/>
    <mergeCell ref="P60:T61"/>
    <mergeCell ref="U60:V61"/>
    <mergeCell ref="W60:X61"/>
    <mergeCell ref="Y60:AB61"/>
    <mergeCell ref="AC60:AF61"/>
    <mergeCell ref="AG60:AJ61"/>
    <mergeCell ref="AK60:AN61"/>
    <mergeCell ref="AK58:AN59"/>
    <mergeCell ref="AC54:AF55"/>
    <mergeCell ref="AG54:AJ55"/>
    <mergeCell ref="AK54:AN55"/>
    <mergeCell ref="AK56:AN57"/>
    <mergeCell ref="AK50:AN51"/>
    <mergeCell ref="AG56:AJ57"/>
    <mergeCell ref="AG52:AJ53"/>
    <mergeCell ref="AK52:AN53"/>
    <mergeCell ref="D56:O57"/>
    <mergeCell ref="P56:T57"/>
    <mergeCell ref="U56:V57"/>
    <mergeCell ref="W56:X57"/>
    <mergeCell ref="Y56:AB57"/>
    <mergeCell ref="AC56:AF57"/>
    <mergeCell ref="D52:X53"/>
    <mergeCell ref="Y52:AB53"/>
    <mergeCell ref="AC52:AF53"/>
    <mergeCell ref="D48:O49"/>
    <mergeCell ref="P48:T49"/>
    <mergeCell ref="U48:V49"/>
    <mergeCell ref="W48:X49"/>
    <mergeCell ref="Y48:AB49"/>
    <mergeCell ref="AC48:AF49"/>
    <mergeCell ref="AG48:AJ49"/>
    <mergeCell ref="AK48:AN49"/>
    <mergeCell ref="D50:O51"/>
    <mergeCell ref="P50:T51"/>
    <mergeCell ref="U50:V51"/>
    <mergeCell ref="W50:X51"/>
    <mergeCell ref="Y50:AB51"/>
    <mergeCell ref="AC50:AF51"/>
    <mergeCell ref="AG50:AJ51"/>
    <mergeCell ref="P42:T43"/>
    <mergeCell ref="U42:V43"/>
    <mergeCell ref="W42:X43"/>
    <mergeCell ref="Y42:AB43"/>
    <mergeCell ref="D46:O47"/>
    <mergeCell ref="P46:T47"/>
    <mergeCell ref="U46:V47"/>
    <mergeCell ref="W46:X47"/>
    <mergeCell ref="Y46:AB47"/>
    <mergeCell ref="AC46:AF47"/>
    <mergeCell ref="AG46:AJ47"/>
    <mergeCell ref="AK46:AN47"/>
    <mergeCell ref="D44:O45"/>
    <mergeCell ref="P44:T45"/>
    <mergeCell ref="U44:V45"/>
    <mergeCell ref="W44:X45"/>
    <mergeCell ref="Y44:AB45"/>
    <mergeCell ref="AC44:AF45"/>
    <mergeCell ref="AG44:AJ45"/>
    <mergeCell ref="AK44:AN45"/>
    <mergeCell ref="P38:T39"/>
    <mergeCell ref="U38:V39"/>
    <mergeCell ref="W38:X39"/>
    <mergeCell ref="AC40:AF41"/>
    <mergeCell ref="AG40:AJ41"/>
    <mergeCell ref="AK40:AN41"/>
    <mergeCell ref="D34:O35"/>
    <mergeCell ref="P34:T35"/>
    <mergeCell ref="U34:V35"/>
    <mergeCell ref="W34:X35"/>
    <mergeCell ref="Y34:AB35"/>
    <mergeCell ref="AC34:AF35"/>
    <mergeCell ref="AG34:AJ35"/>
    <mergeCell ref="AK34:AN35"/>
    <mergeCell ref="B42:C53"/>
    <mergeCell ref="D42:O43"/>
    <mergeCell ref="Y38:AB39"/>
    <mergeCell ref="AC38:AF39"/>
    <mergeCell ref="AG38:AJ39"/>
    <mergeCell ref="AK38:AN39"/>
    <mergeCell ref="D36:O37"/>
    <mergeCell ref="P36:T37"/>
    <mergeCell ref="U36:V37"/>
    <mergeCell ref="W36:X37"/>
    <mergeCell ref="Y36:AB37"/>
    <mergeCell ref="AC36:AF37"/>
    <mergeCell ref="AG36:AJ37"/>
    <mergeCell ref="AK36:AN37"/>
    <mergeCell ref="B30:C41"/>
    <mergeCell ref="D40:X41"/>
    <mergeCell ref="Y40:AB41"/>
    <mergeCell ref="AC42:AF43"/>
    <mergeCell ref="AG42:AJ43"/>
    <mergeCell ref="AK42:AN43"/>
    <mergeCell ref="D38:O39"/>
    <mergeCell ref="AC30:AF31"/>
    <mergeCell ref="AG30:AJ31"/>
    <mergeCell ref="AK30:AN31"/>
    <mergeCell ref="AK32:AN33"/>
    <mergeCell ref="D30:O31"/>
    <mergeCell ref="P30:T31"/>
    <mergeCell ref="U30:V31"/>
    <mergeCell ref="W30:X31"/>
    <mergeCell ref="Y30:AB31"/>
    <mergeCell ref="AG32:AJ33"/>
    <mergeCell ref="D32:O33"/>
    <mergeCell ref="P32:T33"/>
    <mergeCell ref="U32:V33"/>
    <mergeCell ref="W32:X33"/>
    <mergeCell ref="Y32:AB33"/>
    <mergeCell ref="AC32:AF33"/>
    <mergeCell ref="D26:O27"/>
    <mergeCell ref="P26:T27"/>
    <mergeCell ref="U26:V27"/>
    <mergeCell ref="W26:X27"/>
    <mergeCell ref="Y26:AB27"/>
    <mergeCell ref="AC26:AF27"/>
    <mergeCell ref="D28:X29"/>
    <mergeCell ref="Y28:AB29"/>
    <mergeCell ref="AC28:AF29"/>
    <mergeCell ref="AG28:AJ29"/>
    <mergeCell ref="AK28:AN29"/>
    <mergeCell ref="AG26:AJ27"/>
    <mergeCell ref="AK26:AN27"/>
    <mergeCell ref="D22:O23"/>
    <mergeCell ref="P22:T23"/>
    <mergeCell ref="U22:V23"/>
    <mergeCell ref="W22:X23"/>
    <mergeCell ref="Y22:AB23"/>
    <mergeCell ref="AC22:AF23"/>
    <mergeCell ref="AG22:AJ23"/>
    <mergeCell ref="AK22:AN23"/>
    <mergeCell ref="U20:V21"/>
    <mergeCell ref="W20:X21"/>
    <mergeCell ref="Y20:AB21"/>
    <mergeCell ref="AC20:AF21"/>
    <mergeCell ref="AG20:AJ21"/>
    <mergeCell ref="AK20:AN21"/>
    <mergeCell ref="Y18:AB19"/>
    <mergeCell ref="AC18:AF19"/>
    <mergeCell ref="AG18:AJ19"/>
    <mergeCell ref="AK18:AN19"/>
    <mergeCell ref="D20:O21"/>
    <mergeCell ref="P20:T21"/>
    <mergeCell ref="B14:C17"/>
    <mergeCell ref="D14:X15"/>
    <mergeCell ref="Y14:AB17"/>
    <mergeCell ref="AC14:AF17"/>
    <mergeCell ref="AG14:AJ17"/>
    <mergeCell ref="AK14:AN17"/>
    <mergeCell ref="D16:O17"/>
    <mergeCell ref="P16:T17"/>
    <mergeCell ref="U16:V17"/>
    <mergeCell ref="W16:X17"/>
    <mergeCell ref="B18:C29"/>
    <mergeCell ref="D18:O19"/>
    <mergeCell ref="P18:T19"/>
    <mergeCell ref="U18:V19"/>
    <mergeCell ref="W18:X19"/>
    <mergeCell ref="M9:X9"/>
    <mergeCell ref="E5:L5"/>
    <mergeCell ref="M5:X5"/>
    <mergeCell ref="E6:L6"/>
    <mergeCell ref="M6:X6"/>
    <mergeCell ref="E10:L10"/>
    <mergeCell ref="M10:X10"/>
    <mergeCell ref="E7:L7"/>
    <mergeCell ref="M7:X7"/>
    <mergeCell ref="E8:L8"/>
    <mergeCell ref="M8:X8"/>
    <mergeCell ref="E9:L9"/>
  </mergeCells>
  <phoneticPr fontId="2"/>
  <conditionalFormatting sqref="AK102:AN103">
    <cfRule type="cellIs" dxfId="0" priority="1" operator="greaterThan">
      <formula>1500000</formula>
    </cfRule>
  </conditionalFormatting>
  <printOptions horizontalCentered="1"/>
  <pageMargins left="0.51181102362204722" right="0.51181102362204722" top="0.55118110236220474" bottom="0.55118110236220474" header="0.11811023622047245" footer="0.11811023622047245"/>
  <pageSetup paperSize="9" scale="9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 ７知財開発の収支計画</vt:lpstr>
      <vt:lpstr>'【交付申請書】 ７知財開発の収支計画'!Print_Area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良枝</dc:creator>
  <cp:lastModifiedBy>丸山　良枝</cp:lastModifiedBy>
  <cp:lastPrinted>2025-03-27T05:39:26Z</cp:lastPrinted>
  <dcterms:created xsi:type="dcterms:W3CDTF">2024-07-16T01:22:50Z</dcterms:created>
  <dcterms:modified xsi:type="dcterms:W3CDTF">2025-03-27T05:58:09Z</dcterms:modified>
</cp:coreProperties>
</file>